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05" activeTab="1"/>
  </bookViews>
  <sheets>
    <sheet name="车辆运行维护费" sheetId="1" r:id="rId1"/>
    <sheet name="清产核资产权制度改革项目经费" sheetId="2" r:id="rId2"/>
  </sheets>
  <calcPr calcId="144525"/>
</workbook>
</file>

<file path=xl/sharedStrings.xml><?xml version="1.0" encoding="utf-8"?>
<sst xmlns="http://schemas.openxmlformats.org/spreadsheetml/2006/main" count="143" uniqueCount="73">
  <si>
    <t>项目支出绩效自评表</t>
  </si>
  <si>
    <t>（2020年度）</t>
  </si>
  <si>
    <t>项目名称</t>
  </si>
  <si>
    <t>车辆运行维护费</t>
  </si>
  <si>
    <t>主管部门</t>
  </si>
  <si>
    <t>阿图什市农业农村局</t>
  </si>
  <si>
    <t>实施单位</t>
  </si>
  <si>
    <t>阿图什市农经局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</si>
  <si>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</si>
  <si>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</si>
  <si>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</si>
  <si>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</si>
  <si>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</si>
  <si>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</si>
  <si>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</si>
  <si>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</si>
  <si>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</si>
  <si>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</si>
  <si>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</si>
  <si>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</si>
  <si>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</si>
  <si>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</si>
  <si>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</si>
  <si>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2020年计划投入车辆运行维护费1.20万元用于顺利开展我单位事业工作，保障1辆公务车辆的正常运行，按时完成各项目标任务。</t>
  </si>
  <si>
    <t>项目已经全部完成，障1辆公务车辆的正常运行，项目资金已支付1.2万元。保证了单位人员外出工作的出行条件，提高了工作效率。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</si>
  <si>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</si>
  <si>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</si>
  <si>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</si>
  <si>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</si>
  <si>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</si>
  <si>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</si>
  <si>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</si>
  <si>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</si>
  <si>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</si>
  <si>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车辆维护数量</t>
  </si>
  <si>
    <t>1辆</t>
  </si>
  <si>
    <t>质量指标</t>
  </si>
  <si>
    <t>工作质量达标率</t>
  </si>
  <si>
    <t>资金使用合规率</t>
  </si>
  <si>
    <t>车辆正常运行率</t>
  </si>
  <si>
    <t>时效指标</t>
  </si>
  <si>
    <t>项目开始时间</t>
  </si>
  <si>
    <t>项目结束时间</t>
  </si>
  <si>
    <t>成本指标</t>
  </si>
  <si>
    <t>车辆运行维护费成本</t>
  </si>
  <si>
    <t>1.20万元/辆</t>
  </si>
  <si>
    <t>效益指标</t>
  </si>
  <si>
    <t>经济效益指标</t>
  </si>
  <si>
    <t>社会效益指标</t>
  </si>
  <si>
    <t>对机关办公起到支撑作用</t>
  </si>
  <si>
    <t>效果明显</t>
  </si>
  <si>
    <t>生态效益指标</t>
  </si>
  <si>
    <t>可持续影响指标</t>
  </si>
  <si>
    <t>项目持续期限</t>
  </si>
  <si>
    <t>1年</t>
  </si>
  <si>
    <t>项目单位组织架构完整，人员定编健全</t>
  </si>
  <si>
    <t>保障项目实施的可持续性</t>
  </si>
  <si>
    <t>满意度指标</t>
  </si>
  <si>
    <t>服务对象满意度指标</t>
  </si>
  <si>
    <t>工作人员满意度</t>
  </si>
  <si>
    <t>≥90%</t>
  </si>
  <si>
    <t>总分</t>
  </si>
  <si>
    <t>清产核资产权制度改革项目经费</t>
  </si>
  <si>
    <t>实施农村集体资产清产核资工作后，将推进农村集体产权制度改革，保障农民财产权益，加强集体资产财务管理，项目涉及1000人。</t>
  </si>
  <si>
    <t>项目已经完成，项目涉及1000人，形成支出5.5万元，推进了农村集体产权制度改革，保障了农民财产权益，加强了集体资产财务管理。</t>
  </si>
  <si>
    <t>清产核资产权制度改革涉及人数</t>
  </si>
  <si>
    <t>≥1000人</t>
  </si>
  <si>
    <t>1000人</t>
  </si>
  <si>
    <t>清产核资清产产权制度成本</t>
  </si>
  <si>
    <t>5.5万元</t>
  </si>
  <si>
    <t>稳步推进农村集体资产清产核资工作</t>
  </si>
  <si>
    <t>有效推进</t>
  </si>
  <si>
    <t>农牧民满意度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</si>
</sst>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%"/>
    <numFmt numFmtId="177" formatCode="yyyy&quot;年&quot;m&quot;月&quot;d&quot;日&quot;;@"/>
    <numFmt numFmtId="178" formatCode="#,##0.00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1"/>
      <color indexed="10"/>
      <name val="宋体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9" borderId="2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13" borderId="19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22" borderId="22" applyNumberFormat="0" applyAlignment="0" applyProtection="0">
      <alignment vertical="center"/>
    </xf>
    <xf numFmtId="0" fontId="20" fillId="22" borderId="20" applyNumberFormat="0" applyAlignment="0" applyProtection="0">
      <alignment vertical="center"/>
    </xf>
    <xf numFmtId="0" fontId="16" fillId="12" borderId="1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76" fontId="4" fillId="2" borderId="1" xfId="1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9" fontId="6" fillId="2" borderId="0" xfId="0" applyNumberFormat="1" applyFont="1" applyFill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C3" sqref="C3:N3"/>
    </sheetView>
  </sheetViews>
  <sheetFormatPr defaultColWidth="9" defaultRowHeight="13.5"/>
  <cols>
    <col min="1" max="2" width="5.55833333333333" style="1" customWidth="1"/>
    <col min="3" max="3" width="12.3333333333333" style="1" customWidth="1"/>
    <col min="4" max="4" width="7.44166666666667" style="1" customWidth="1"/>
    <col min="5" max="5" width="11.4416666666667" style="1" customWidth="1"/>
    <col min="6" max="6" width="4.44166666666667" style="1" customWidth="1"/>
    <col min="7" max="7" width="15.6666666666667" style="1" customWidth="1"/>
    <col min="8" max="8" width="15.2166666666667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2" width="8.33333333333333" style="1" customWidth="1"/>
    <col min="13" max="13" width="7.66666666666667" style="1" customWidth="1"/>
    <col min="14" max="14" width="6.775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"/>
    </row>
    <row r="3" s="1" customFormat="1" ht="15.9" customHeight="1" spans="1:15">
      <c r="A3" s="4" t="s">
        <v>2</v>
      </c>
      <c r="B3" s="4"/>
      <c r="C3" s="25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0"/>
    </row>
    <row r="4" s="1" customFormat="1" ht="15.9" customHeight="1" spans="1:15">
      <c r="A4" s="4" t="s">
        <v>4</v>
      </c>
      <c r="B4" s="4"/>
      <c r="C4" s="25" t="s">
        <v>5</v>
      </c>
      <c r="D4" s="26"/>
      <c r="E4" s="26"/>
      <c r="F4" s="26"/>
      <c r="G4" s="27"/>
      <c r="H4" s="25" t="s">
        <v>6</v>
      </c>
      <c r="I4" s="27"/>
      <c r="J4" s="25" t="s">
        <v>7</v>
      </c>
      <c r="K4" s="26"/>
      <c r="L4" s="26"/>
      <c r="M4" s="26"/>
      <c r="N4" s="27"/>
      <c r="O4" s="20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0"/>
    </row>
    <row r="6" s="1" customFormat="1" ht="15.9" customHeight="1" spans="1:15">
      <c r="A6" s="7"/>
      <c r="B6" s="8"/>
      <c r="C6" s="9" t="s">
        <v>15</v>
      </c>
      <c r="D6" s="9"/>
      <c r="E6" s="10">
        <f t="shared" ref="E6:H6" si="0">E7+E8+E9</f>
        <v>1.2</v>
      </c>
      <c r="F6" s="10">
        <f t="shared" si="0"/>
        <v>1.2</v>
      </c>
      <c r="G6" s="10"/>
      <c r="H6" s="10">
        <f t="shared" si="0"/>
        <v>1.2</v>
      </c>
      <c r="I6" s="10"/>
      <c r="J6" s="4">
        <v>10</v>
      </c>
      <c r="K6" s="4"/>
      <c r="L6" s="21">
        <v>1</v>
      </c>
      <c r="M6" s="21"/>
      <c r="N6" s="4">
        <v>10</v>
      </c>
      <c r="O6" s="22"/>
    </row>
    <row r="7" s="1" customFormat="1" ht="15.9" customHeight="1" spans="1:15">
      <c r="A7" s="7"/>
      <c r="B7" s="8"/>
      <c r="C7" s="4" t="s">
        <v>16</v>
      </c>
      <c r="D7" s="4"/>
      <c r="E7" s="10">
        <v>1.2</v>
      </c>
      <c r="F7" s="10">
        <v>1.2</v>
      </c>
      <c r="G7" s="10"/>
      <c r="H7" s="10">
        <v>1.2</v>
      </c>
      <c r="I7" s="10"/>
      <c r="J7" s="4" t="s">
        <v>17</v>
      </c>
      <c r="K7" s="4"/>
      <c r="L7" s="21"/>
      <c r="M7" s="21"/>
      <c r="N7" s="4" t="s">
        <v>17</v>
      </c>
      <c r="O7" s="22"/>
    </row>
    <row r="8" s="1" customFormat="1" ht="15.9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21" t="str">
        <f>IFERROR(H8/F8,"")</f>
        <v/>
      </c>
      <c r="M8" s="21"/>
      <c r="N8" s="4" t="s">
        <v>17</v>
      </c>
      <c r="O8" s="22"/>
    </row>
    <row r="9" s="1" customFormat="1" ht="15.9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21" t="str">
        <f>IFERROR(H9/F9,"")</f>
        <v/>
      </c>
      <c r="M9" s="21"/>
      <c r="N9" s="4" t="s">
        <v>17</v>
      </c>
      <c r="O9" s="22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0"/>
    </row>
    <row r="11" s="1" customFormat="1" ht="61" customHeight="1" spans="1:15">
      <c r="A11" s="4"/>
      <c r="B11" s="28" t="s">
        <v>23</v>
      </c>
      <c r="C11" s="29"/>
      <c r="D11" s="29"/>
      <c r="E11" s="29"/>
      <c r="F11" s="29"/>
      <c r="G11" s="30"/>
      <c r="H11" s="15" t="s">
        <v>24</v>
      </c>
      <c r="I11" s="15"/>
      <c r="J11" s="15"/>
      <c r="K11" s="15"/>
      <c r="L11" s="15"/>
      <c r="M11" s="15"/>
      <c r="N11" s="15"/>
      <c r="O11" s="23"/>
    </row>
    <row r="12" s="1" customFormat="1" ht="15.9" customHeight="1" spans="1:15">
      <c r="A12" s="4" t="s">
        <v>25</v>
      </c>
      <c r="B12" s="31" t="s">
        <v>26</v>
      </c>
      <c r="C12" s="31" t="s">
        <v>27</v>
      </c>
      <c r="D12" s="5" t="s">
        <v>28</v>
      </c>
      <c r="E12" s="32"/>
      <c r="F12" s="6"/>
      <c r="G12" s="31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0"/>
    </row>
    <row r="13" s="1" customFormat="1" ht="32.1" customHeight="1" spans="1:15">
      <c r="A13" s="4"/>
      <c r="B13" s="33"/>
      <c r="C13" s="33"/>
      <c r="D13" s="11"/>
      <c r="E13" s="34"/>
      <c r="F13" s="12"/>
      <c r="G13" s="33"/>
      <c r="H13" s="4"/>
      <c r="I13" s="4"/>
      <c r="J13" s="4"/>
      <c r="K13" s="4"/>
      <c r="L13" s="4"/>
      <c r="M13" s="4"/>
      <c r="N13" s="4"/>
      <c r="O13" s="20"/>
    </row>
    <row r="14" s="1" customFormat="1" ht="22.4" customHeight="1" spans="1:15">
      <c r="A14" s="4"/>
      <c r="B14" s="4" t="s">
        <v>32</v>
      </c>
      <c r="C14" s="4" t="s">
        <v>33</v>
      </c>
      <c r="D14" s="15" t="s">
        <v>34</v>
      </c>
      <c r="E14" s="15"/>
      <c r="F14" s="15"/>
      <c r="G14" s="4" t="s">
        <v>35</v>
      </c>
      <c r="H14" s="4" t="s">
        <v>35</v>
      </c>
      <c r="I14" s="4">
        <v>10</v>
      </c>
      <c r="J14" s="4"/>
      <c r="K14" s="4">
        <v>10</v>
      </c>
      <c r="L14" s="4"/>
      <c r="M14" s="4"/>
      <c r="N14" s="4"/>
      <c r="O14" s="20"/>
    </row>
    <row r="15" s="1" customFormat="1" ht="22.4" customHeight="1" spans="1:15">
      <c r="A15" s="4"/>
      <c r="B15" s="4"/>
      <c r="C15" s="4" t="s">
        <v>36</v>
      </c>
      <c r="D15" s="15" t="s">
        <v>37</v>
      </c>
      <c r="E15" s="15"/>
      <c r="F15" s="15"/>
      <c r="G15" s="17">
        <v>1</v>
      </c>
      <c r="H15" s="17">
        <v>1</v>
      </c>
      <c r="I15" s="4">
        <v>10</v>
      </c>
      <c r="J15" s="4"/>
      <c r="K15" s="4">
        <v>10</v>
      </c>
      <c r="L15" s="4"/>
      <c r="M15" s="4"/>
      <c r="N15" s="4"/>
      <c r="O15" s="20"/>
    </row>
    <row r="16" s="1" customFormat="1" ht="22.4" customHeight="1" spans="1:15">
      <c r="A16" s="4"/>
      <c r="B16" s="4"/>
      <c r="C16" s="4"/>
      <c r="D16" s="15" t="s">
        <v>38</v>
      </c>
      <c r="E16" s="15"/>
      <c r="F16" s="15"/>
      <c r="G16" s="17">
        <v>1</v>
      </c>
      <c r="H16" s="17">
        <v>1</v>
      </c>
      <c r="I16" s="4">
        <v>10</v>
      </c>
      <c r="J16" s="4"/>
      <c r="K16" s="4">
        <v>10</v>
      </c>
      <c r="L16" s="4"/>
      <c r="M16" s="4"/>
      <c r="N16" s="4"/>
      <c r="O16" s="20"/>
    </row>
    <row r="17" s="1" customFormat="1" ht="22.4" customHeight="1" spans="1:15">
      <c r="A17" s="4"/>
      <c r="B17" s="4"/>
      <c r="C17" s="4"/>
      <c r="D17" s="15" t="s">
        <v>39</v>
      </c>
      <c r="E17" s="15"/>
      <c r="F17" s="15"/>
      <c r="G17" s="17">
        <v>1</v>
      </c>
      <c r="H17" s="17">
        <v>1</v>
      </c>
      <c r="I17" s="4">
        <v>5</v>
      </c>
      <c r="J17" s="4"/>
      <c r="K17" s="4">
        <v>5</v>
      </c>
      <c r="L17" s="4"/>
      <c r="M17" s="4"/>
      <c r="N17" s="4"/>
      <c r="O17" s="20"/>
    </row>
    <row r="18" s="1" customFormat="1" ht="22.4" customHeight="1" spans="1:15">
      <c r="A18" s="4"/>
      <c r="B18" s="4"/>
      <c r="C18" s="4" t="s">
        <v>40</v>
      </c>
      <c r="D18" s="15" t="s">
        <v>41</v>
      </c>
      <c r="E18" s="15"/>
      <c r="F18" s="15"/>
      <c r="G18" s="18">
        <v>43831</v>
      </c>
      <c r="H18" s="18">
        <v>43831</v>
      </c>
      <c r="I18" s="4">
        <v>5</v>
      </c>
      <c r="J18" s="4"/>
      <c r="K18" s="4">
        <v>5</v>
      </c>
      <c r="L18" s="4"/>
      <c r="M18" s="4"/>
      <c r="N18" s="4"/>
      <c r="O18" s="20"/>
    </row>
    <row r="19" s="1" customFormat="1" ht="22.4" customHeight="1" spans="1:15">
      <c r="A19" s="4"/>
      <c r="B19" s="4"/>
      <c r="C19" s="4"/>
      <c r="D19" s="15" t="s">
        <v>42</v>
      </c>
      <c r="E19" s="15"/>
      <c r="F19" s="15"/>
      <c r="G19" s="18">
        <v>44196</v>
      </c>
      <c r="H19" s="18">
        <v>44196</v>
      </c>
      <c r="I19" s="4">
        <v>5</v>
      </c>
      <c r="J19" s="4"/>
      <c r="K19" s="4">
        <v>5</v>
      </c>
      <c r="L19" s="4"/>
      <c r="M19" s="4"/>
      <c r="N19" s="4"/>
      <c r="O19" s="20"/>
    </row>
    <row r="20" s="1" customFormat="1" ht="22.4" customHeight="1" spans="1:15">
      <c r="A20" s="4"/>
      <c r="B20" s="4"/>
      <c r="C20" s="4" t="s">
        <v>43</v>
      </c>
      <c r="D20" s="15" t="s">
        <v>44</v>
      </c>
      <c r="E20" s="15"/>
      <c r="F20" s="15"/>
      <c r="G20" s="16" t="s">
        <v>45</v>
      </c>
      <c r="H20" s="16" t="s">
        <v>45</v>
      </c>
      <c r="I20" s="4">
        <v>5</v>
      </c>
      <c r="J20" s="4"/>
      <c r="K20" s="4">
        <v>5</v>
      </c>
      <c r="L20" s="4"/>
      <c r="M20" s="4"/>
      <c r="N20" s="4"/>
      <c r="O20" s="24"/>
    </row>
    <row r="21" s="1" customFormat="1" ht="22.4" customHeight="1" spans="1:15">
      <c r="A21" s="4"/>
      <c r="B21" s="4" t="s">
        <v>46</v>
      </c>
      <c r="C21" s="4" t="s">
        <v>47</v>
      </c>
      <c r="D21" s="15"/>
      <c r="E21" s="15"/>
      <c r="F21" s="15"/>
      <c r="G21" s="4"/>
      <c r="H21" s="4"/>
      <c r="I21" s="4"/>
      <c r="J21" s="4"/>
      <c r="K21" s="4" t="str">
        <f>IFERROR(H21/G21*I21,"")</f>
        <v/>
      </c>
      <c r="L21" s="4"/>
      <c r="M21" s="4"/>
      <c r="N21" s="4"/>
      <c r="O21" s="20"/>
    </row>
    <row r="22" s="1" customFormat="1" ht="22.4" customHeight="1" spans="1:15">
      <c r="A22" s="4"/>
      <c r="B22" s="4"/>
      <c r="C22" s="4" t="s">
        <v>48</v>
      </c>
      <c r="D22" s="15" t="s">
        <v>49</v>
      </c>
      <c r="E22" s="15"/>
      <c r="F22" s="15"/>
      <c r="G22" s="16" t="s">
        <v>50</v>
      </c>
      <c r="H22" s="17">
        <v>0.9</v>
      </c>
      <c r="I22" s="4">
        <v>10</v>
      </c>
      <c r="J22" s="4"/>
      <c r="K22" s="4">
        <v>9</v>
      </c>
      <c r="L22" s="4"/>
      <c r="M22" s="4"/>
      <c r="N22" s="4"/>
      <c r="O22" s="20"/>
    </row>
    <row r="23" s="1" customFormat="1" ht="22.4" customHeight="1" spans="1:15">
      <c r="A23" s="4"/>
      <c r="B23" s="4"/>
      <c r="C23" s="4" t="s">
        <v>51</v>
      </c>
      <c r="D23" s="15"/>
      <c r="E23" s="15"/>
      <c r="F23" s="15"/>
      <c r="G23" s="4"/>
      <c r="H23" s="4"/>
      <c r="I23" s="4"/>
      <c r="J23" s="4"/>
      <c r="K23" s="4" t="str">
        <f>IFERROR(H23/G23*I23,"")</f>
        <v/>
      </c>
      <c r="L23" s="4"/>
      <c r="M23" s="4"/>
      <c r="N23" s="4"/>
      <c r="O23" s="20"/>
    </row>
    <row r="24" s="1" customFormat="1" ht="22.4" customHeight="1" spans="1:15">
      <c r="A24" s="4"/>
      <c r="B24" s="4"/>
      <c r="C24" s="4" t="s">
        <v>52</v>
      </c>
      <c r="D24" s="15" t="s">
        <v>53</v>
      </c>
      <c r="E24" s="15"/>
      <c r="F24" s="15"/>
      <c r="G24" s="4" t="s">
        <v>54</v>
      </c>
      <c r="H24" s="4" t="s">
        <v>54</v>
      </c>
      <c r="I24" s="4">
        <v>10</v>
      </c>
      <c r="J24" s="4"/>
      <c r="K24" s="4">
        <v>10</v>
      </c>
      <c r="L24" s="4"/>
      <c r="M24" s="4"/>
      <c r="N24" s="4"/>
      <c r="O24" s="20"/>
    </row>
    <row r="25" s="1" customFormat="1" ht="22.4" customHeight="1" spans="1:15">
      <c r="A25" s="4"/>
      <c r="B25" s="4"/>
      <c r="C25" s="4"/>
      <c r="D25" s="15" t="s">
        <v>55</v>
      </c>
      <c r="E25" s="15"/>
      <c r="F25" s="15"/>
      <c r="G25" s="16" t="s">
        <v>56</v>
      </c>
      <c r="H25" s="17">
        <v>1</v>
      </c>
      <c r="I25" s="4">
        <v>10</v>
      </c>
      <c r="J25" s="4"/>
      <c r="K25" s="4">
        <v>10</v>
      </c>
      <c r="L25" s="4"/>
      <c r="M25" s="4"/>
      <c r="N25" s="4"/>
      <c r="O25" s="20"/>
    </row>
    <row r="26" s="1" customFormat="1" ht="22.4" customHeight="1" spans="1:15">
      <c r="A26" s="4"/>
      <c r="B26" s="4" t="s">
        <v>57</v>
      </c>
      <c r="C26" s="4" t="s">
        <v>58</v>
      </c>
      <c r="D26" s="15" t="s">
        <v>59</v>
      </c>
      <c r="E26" s="15"/>
      <c r="F26" s="15"/>
      <c r="G26" s="16" t="s">
        <v>60</v>
      </c>
      <c r="H26" s="17">
        <v>0.98</v>
      </c>
      <c r="I26" s="4">
        <v>10</v>
      </c>
      <c r="J26" s="4"/>
      <c r="K26" s="4">
        <v>10</v>
      </c>
      <c r="L26" s="4"/>
      <c r="M26" s="4"/>
      <c r="N26" s="4"/>
      <c r="O26" s="20"/>
    </row>
    <row r="27" s="1" customFormat="1" ht="15.9" customHeight="1" spans="1:15">
      <c r="A27" s="4" t="s">
        <v>61</v>
      </c>
      <c r="B27" s="4"/>
      <c r="C27" s="4"/>
      <c r="D27" s="4"/>
      <c r="E27" s="4"/>
      <c r="F27" s="4"/>
      <c r="G27" s="4"/>
      <c r="H27" s="4"/>
      <c r="I27" s="4">
        <f>SUM(I14:J26)+J6</f>
        <v>100</v>
      </c>
      <c r="J27" s="4"/>
      <c r="K27" s="4">
        <v>99</v>
      </c>
      <c r="L27" s="4"/>
      <c r="M27" s="14"/>
      <c r="N27" s="14"/>
      <c r="O27" s="20"/>
    </row>
    <row r="28" s="1" customFormat="1" spans="15:15">
      <c r="O28" s="23"/>
    </row>
    <row r="29" s="1" customFormat="1" spans="15:15">
      <c r="O29" s="23"/>
    </row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0"/>
    <mergeCell ref="B21:B25"/>
    <mergeCell ref="C12:C13"/>
    <mergeCell ref="C15:C17"/>
    <mergeCell ref="C18:C19"/>
    <mergeCell ref="C24:C25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C7" sqref="C7:D7"/>
    </sheetView>
  </sheetViews>
  <sheetFormatPr defaultColWidth="9" defaultRowHeight="13.5"/>
  <cols>
    <col min="1" max="2" width="6" style="1" customWidth="1"/>
    <col min="3" max="4" width="9.44166666666667" style="1" customWidth="1"/>
    <col min="5" max="5" width="11.4416666666667" style="1" customWidth="1"/>
    <col min="6" max="6" width="10.6666666666667" style="1" customWidth="1"/>
    <col min="7" max="7" width="20.6666666666667" style="1" customWidth="1"/>
    <col min="8" max="8" width="17.2166666666667" style="1" customWidth="1"/>
    <col min="9" max="9" width="4.66666666666667" style="1" customWidth="1"/>
    <col min="10" max="10" width="5.88333333333333" style="1" customWidth="1"/>
    <col min="11" max="11" width="7.88333333333333" style="1" customWidth="1"/>
    <col min="12" max="13" width="4.33333333333333" style="1" customWidth="1"/>
    <col min="14" max="14" width="6.775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"/>
    </row>
    <row r="3" s="1" customFormat="1" ht="15.9" customHeight="1" spans="1:15">
      <c r="A3" s="4" t="s">
        <v>2</v>
      </c>
      <c r="B3" s="4"/>
      <c r="C3" s="4" t="s">
        <v>62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0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0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0"/>
    </row>
    <row r="6" s="1" customFormat="1" ht="15.9" customHeight="1" spans="1:15">
      <c r="A6" s="7"/>
      <c r="B6" s="8"/>
      <c r="C6" s="9" t="s">
        <v>15</v>
      </c>
      <c r="D6" s="9"/>
      <c r="E6" s="10">
        <f t="shared" ref="E6:H6" si="0">E7+E8+E9</f>
        <v>2</v>
      </c>
      <c r="F6" s="10">
        <f t="shared" si="0"/>
        <v>5.5</v>
      </c>
      <c r="G6" s="10"/>
      <c r="H6" s="10">
        <f t="shared" si="0"/>
        <v>5.5</v>
      </c>
      <c r="I6" s="10"/>
      <c r="J6" s="4">
        <v>10</v>
      </c>
      <c r="K6" s="4"/>
      <c r="L6" s="21">
        <v>1</v>
      </c>
      <c r="M6" s="21"/>
      <c r="N6" s="4">
        <v>10</v>
      </c>
      <c r="O6" s="22"/>
    </row>
    <row r="7" s="1" customFormat="1" ht="15.9" customHeight="1" spans="1:15">
      <c r="A7" s="7"/>
      <c r="B7" s="8"/>
      <c r="C7" s="4" t="s">
        <v>16</v>
      </c>
      <c r="D7" s="4"/>
      <c r="E7" s="10">
        <v>2</v>
      </c>
      <c r="F7" s="10"/>
      <c r="G7" s="10"/>
      <c r="H7" s="10"/>
      <c r="I7" s="10"/>
      <c r="J7" s="4" t="s">
        <v>17</v>
      </c>
      <c r="K7" s="4"/>
      <c r="L7" s="21"/>
      <c r="M7" s="21"/>
      <c r="N7" s="4" t="s">
        <v>17</v>
      </c>
      <c r="O7" s="22"/>
    </row>
    <row r="8" s="1" customFormat="1" ht="15.9" customHeight="1" spans="1:15">
      <c r="A8" s="11"/>
      <c r="B8" s="12"/>
      <c r="C8" s="13" t="s">
        <v>18</v>
      </c>
      <c r="D8" s="13"/>
      <c r="E8" s="10"/>
      <c r="F8" s="10">
        <v>5.5</v>
      </c>
      <c r="G8" s="10"/>
      <c r="H8" s="10">
        <v>5.5</v>
      </c>
      <c r="I8" s="10"/>
      <c r="J8" s="4" t="s">
        <v>17</v>
      </c>
      <c r="K8" s="4"/>
      <c r="L8" s="21"/>
      <c r="M8" s="21"/>
      <c r="N8" s="4" t="s">
        <v>17</v>
      </c>
      <c r="O8" s="22"/>
    </row>
    <row r="9" s="1" customFormat="1" ht="15.9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21" t="str">
        <f>IFERROR(H9/F9,"")</f>
        <v/>
      </c>
      <c r="M9" s="21"/>
      <c r="N9" s="4" t="s">
        <v>17</v>
      </c>
      <c r="O9" s="22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0"/>
    </row>
    <row r="11" s="1" customFormat="1" ht="47.05" customHeight="1" spans="1:15">
      <c r="A11" s="4"/>
      <c r="B11" s="15" t="s">
        <v>63</v>
      </c>
      <c r="C11" s="15"/>
      <c r="D11" s="15"/>
      <c r="E11" s="15"/>
      <c r="F11" s="15"/>
      <c r="G11" s="15"/>
      <c r="H11" s="15" t="s">
        <v>64</v>
      </c>
      <c r="I11" s="15"/>
      <c r="J11" s="15"/>
      <c r="K11" s="15"/>
      <c r="L11" s="15"/>
      <c r="M11" s="15"/>
      <c r="N11" s="15"/>
      <c r="O11" s="23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0"/>
    </row>
    <row r="13" s="1" customFormat="1" ht="37.55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0"/>
    </row>
    <row r="14" s="1" customFormat="1" ht="28.45" customHeight="1" spans="1:15">
      <c r="A14" s="4"/>
      <c r="B14" s="4" t="s">
        <v>32</v>
      </c>
      <c r="C14" s="4" t="s">
        <v>33</v>
      </c>
      <c r="D14" s="15" t="s">
        <v>65</v>
      </c>
      <c r="E14" s="15"/>
      <c r="F14" s="15"/>
      <c r="G14" s="16" t="s">
        <v>66</v>
      </c>
      <c r="H14" s="16" t="s">
        <v>67</v>
      </c>
      <c r="I14" s="4">
        <v>10</v>
      </c>
      <c r="J14" s="4"/>
      <c r="K14" s="4">
        <v>10</v>
      </c>
      <c r="L14" s="4"/>
      <c r="M14" s="4"/>
      <c r="N14" s="4"/>
      <c r="O14" s="20"/>
    </row>
    <row r="15" s="1" customFormat="1" ht="28.45" customHeight="1" spans="1:15">
      <c r="A15" s="4"/>
      <c r="B15" s="4"/>
      <c r="C15" s="4" t="s">
        <v>36</v>
      </c>
      <c r="D15" s="15" t="s">
        <v>38</v>
      </c>
      <c r="E15" s="15"/>
      <c r="F15" s="15"/>
      <c r="G15" s="17">
        <v>1</v>
      </c>
      <c r="H15" s="17">
        <v>1</v>
      </c>
      <c r="I15" s="4">
        <v>5</v>
      </c>
      <c r="J15" s="4"/>
      <c r="K15" s="4">
        <v>5</v>
      </c>
      <c r="L15" s="4"/>
      <c r="M15" s="4"/>
      <c r="N15" s="4"/>
      <c r="O15" s="20"/>
    </row>
    <row r="16" s="1" customFormat="1" ht="28.45" customHeight="1" spans="1:15">
      <c r="A16" s="4"/>
      <c r="B16" s="4"/>
      <c r="C16" s="4"/>
      <c r="D16" s="15" t="s">
        <v>37</v>
      </c>
      <c r="E16" s="15"/>
      <c r="F16" s="15"/>
      <c r="G16" s="17">
        <v>1</v>
      </c>
      <c r="H16" s="17">
        <v>1</v>
      </c>
      <c r="I16" s="4">
        <v>5</v>
      </c>
      <c r="J16" s="4"/>
      <c r="K16" s="4">
        <v>5</v>
      </c>
      <c r="L16" s="4"/>
      <c r="M16" s="4"/>
      <c r="N16" s="4"/>
      <c r="O16" s="20"/>
    </row>
    <row r="17" s="1" customFormat="1" ht="28.45" customHeight="1" spans="1:15">
      <c r="A17" s="4"/>
      <c r="B17" s="4"/>
      <c r="C17" s="4" t="s">
        <v>40</v>
      </c>
      <c r="D17" s="15" t="s">
        <v>41</v>
      </c>
      <c r="E17" s="15"/>
      <c r="F17" s="15"/>
      <c r="G17" s="18">
        <v>43831</v>
      </c>
      <c r="H17" s="18">
        <v>43831</v>
      </c>
      <c r="I17" s="4">
        <v>10</v>
      </c>
      <c r="J17" s="4"/>
      <c r="K17" s="4">
        <v>10</v>
      </c>
      <c r="L17" s="4"/>
      <c r="M17" s="4"/>
      <c r="N17" s="4"/>
      <c r="O17" s="20"/>
    </row>
    <row r="18" s="1" customFormat="1" ht="28.45" customHeight="1" spans="1:15">
      <c r="A18" s="4"/>
      <c r="B18" s="4"/>
      <c r="C18" s="4"/>
      <c r="D18" s="15" t="s">
        <v>42</v>
      </c>
      <c r="E18" s="15"/>
      <c r="F18" s="15"/>
      <c r="G18" s="18">
        <v>44196</v>
      </c>
      <c r="H18" s="18">
        <v>44196</v>
      </c>
      <c r="I18" s="4">
        <v>10</v>
      </c>
      <c r="J18" s="4"/>
      <c r="K18" s="4">
        <v>10</v>
      </c>
      <c r="L18" s="4"/>
      <c r="M18" s="4"/>
      <c r="N18" s="4"/>
      <c r="O18" s="20"/>
    </row>
    <row r="19" s="1" customFormat="1" ht="28.45" customHeight="1" spans="1:15">
      <c r="A19" s="4"/>
      <c r="B19" s="4"/>
      <c r="C19" s="4" t="s">
        <v>43</v>
      </c>
      <c r="D19" s="15" t="s">
        <v>68</v>
      </c>
      <c r="E19" s="15"/>
      <c r="F19" s="15"/>
      <c r="G19" s="16" t="s">
        <v>69</v>
      </c>
      <c r="H19" s="16" t="s">
        <v>69</v>
      </c>
      <c r="I19" s="4">
        <v>10</v>
      </c>
      <c r="J19" s="4"/>
      <c r="K19" s="4">
        <v>10</v>
      </c>
      <c r="L19" s="4"/>
      <c r="M19" s="4"/>
      <c r="N19" s="4"/>
      <c r="O19" s="24"/>
    </row>
    <row r="20" s="1" customFormat="1" ht="28.45" customHeight="1" spans="1:15">
      <c r="A20" s="4"/>
      <c r="B20" s="4" t="s">
        <v>46</v>
      </c>
      <c r="C20" s="4" t="s">
        <v>47</v>
      </c>
      <c r="D20" s="15"/>
      <c r="E20" s="15"/>
      <c r="F20" s="15"/>
      <c r="G20" s="4"/>
      <c r="H20" s="4"/>
      <c r="I20" s="4"/>
      <c r="J20" s="4"/>
      <c r="K20" s="4"/>
      <c r="L20" s="4"/>
      <c r="M20" s="4"/>
      <c r="N20" s="4"/>
      <c r="O20" s="20"/>
    </row>
    <row r="21" s="1" customFormat="1" ht="28.45" customHeight="1" spans="1:15">
      <c r="A21" s="4"/>
      <c r="B21" s="4"/>
      <c r="C21" s="4" t="s">
        <v>48</v>
      </c>
      <c r="D21" s="15" t="s">
        <v>70</v>
      </c>
      <c r="E21" s="15"/>
      <c r="F21" s="15"/>
      <c r="G21" s="16" t="s">
        <v>71</v>
      </c>
      <c r="H21" s="17">
        <v>0.9</v>
      </c>
      <c r="I21" s="4">
        <v>10</v>
      </c>
      <c r="J21" s="4"/>
      <c r="K21" s="4">
        <v>9</v>
      </c>
      <c r="L21" s="4"/>
      <c r="M21" s="4"/>
      <c r="N21" s="4"/>
      <c r="O21" s="20"/>
    </row>
    <row r="22" s="1" customFormat="1" ht="28.45" customHeight="1" spans="1:15">
      <c r="A22" s="4"/>
      <c r="B22" s="4"/>
      <c r="C22" s="4" t="s">
        <v>51</v>
      </c>
      <c r="D22" s="15"/>
      <c r="E22" s="15"/>
      <c r="F22" s="15"/>
      <c r="G22" s="4"/>
      <c r="H22" s="4"/>
      <c r="I22" s="4"/>
      <c r="J22" s="4"/>
      <c r="K22" s="4"/>
      <c r="L22" s="4"/>
      <c r="M22" s="4"/>
      <c r="N22" s="4"/>
      <c r="O22" s="20"/>
    </row>
    <row r="23" s="1" customFormat="1" ht="28.45" customHeight="1" spans="1:15">
      <c r="A23" s="4"/>
      <c r="B23" s="4"/>
      <c r="C23" s="4" t="s">
        <v>52</v>
      </c>
      <c r="D23" s="15" t="s">
        <v>53</v>
      </c>
      <c r="E23" s="15"/>
      <c r="F23" s="15"/>
      <c r="G23" s="4" t="s">
        <v>54</v>
      </c>
      <c r="H23" s="4" t="s">
        <v>54</v>
      </c>
      <c r="I23" s="4">
        <v>10</v>
      </c>
      <c r="J23" s="4"/>
      <c r="K23" s="4">
        <v>10</v>
      </c>
      <c r="L23" s="4"/>
      <c r="M23" s="4"/>
      <c r="N23" s="4"/>
      <c r="O23" s="20"/>
    </row>
    <row r="24" s="1" customFormat="1" ht="28.45" customHeight="1" spans="1:15">
      <c r="A24" s="4"/>
      <c r="B24" s="4"/>
      <c r="C24" s="4"/>
      <c r="D24" s="15" t="s">
        <v>55</v>
      </c>
      <c r="E24" s="15"/>
      <c r="F24" s="15"/>
      <c r="G24" s="16" t="s">
        <v>56</v>
      </c>
      <c r="H24" s="17">
        <v>0.9</v>
      </c>
      <c r="I24" s="4">
        <v>10</v>
      </c>
      <c r="J24" s="4"/>
      <c r="K24" s="4">
        <v>9</v>
      </c>
      <c r="L24" s="4"/>
      <c r="M24" s="4"/>
      <c r="N24" s="4"/>
      <c r="O24" s="20"/>
    </row>
    <row r="25" s="1" customFormat="1" ht="28.45" customHeight="1" spans="1:15">
      <c r="A25" s="4"/>
      <c r="B25" s="4" t="s">
        <v>57</v>
      </c>
      <c r="C25" s="4" t="s">
        <v>58</v>
      </c>
      <c r="D25" s="15" t="s">
        <v>72</v>
      </c>
      <c r="E25" s="15"/>
      <c r="F25" s="15"/>
      <c r="G25" s="16" t="s">
        <v>60</v>
      </c>
      <c r="H25" s="17">
        <v>0.9</v>
      </c>
      <c r="I25" s="4">
        <v>10</v>
      </c>
      <c r="J25" s="4"/>
      <c r="K25" s="4">
        <v>10</v>
      </c>
      <c r="L25" s="4"/>
      <c r="M25" s="4"/>
      <c r="N25" s="4"/>
      <c r="O25" s="20"/>
    </row>
    <row r="26" s="1" customFormat="1" ht="15.9" customHeight="1" spans="1:15">
      <c r="A26" s="4" t="s">
        <v>61</v>
      </c>
      <c r="B26" s="4"/>
      <c r="C26" s="4"/>
      <c r="D26" s="4"/>
      <c r="E26" s="4"/>
      <c r="F26" s="4"/>
      <c r="G26" s="4"/>
      <c r="H26" s="4"/>
      <c r="I26" s="4">
        <f>SUM(I14:J25)+J6</f>
        <v>100</v>
      </c>
      <c r="J26" s="4"/>
      <c r="K26" s="4">
        <v>98</v>
      </c>
      <c r="L26" s="4"/>
      <c r="M26" s="14"/>
      <c r="N26" s="14"/>
      <c r="O26" s="20"/>
    </row>
    <row r="27" s="1" customFormat="1" spans="15:15">
      <c r="O27" s="23"/>
    </row>
    <row r="28" s="1" customFormat="1" spans="15:15">
      <c r="O28" s="23"/>
    </row>
  </sheetData>
  <mergeCells count="10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9"/>
    <mergeCell ref="B20:B24"/>
    <mergeCell ref="C12:C13"/>
    <mergeCell ref="C15:C16"/>
    <mergeCell ref="C17:C18"/>
    <mergeCell ref="C23:C24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车辆运行维护费</vt:lpstr>
      <vt:lpstr>清产核资产权制度改革项目经费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2021-09-28T12:36:32Z</dcterms:created>
  <dcterms:modified xsi:type="dcterms:W3CDTF">2021-09-28T12:37:21Z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