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9885"/>
  </bookViews>
  <sheets>
    <sheet name="自评表" sheetId="1" r:id="rId1"/>
  </sheets>
  <definedNames>
    <definedName name="_xlnm.Print_Area" localSheetId="0">自评表!$A:$N</definedName>
  </definedNames>
  <calcPr calcId="144525"/>
</workbook>
</file>

<file path=xl/sharedStrings.xml><?xml version="1.0" encoding="utf-8"?>
<sst xmlns="http://schemas.openxmlformats.org/spreadsheetml/2006/main" count="76" uniqueCount="66">
  <si>
    <t>项目支出绩效自评表</t>
  </si>
  <si>
    <t>（2020年度）</t>
  </si>
  <si>
    <t>项目名称</t>
  </si>
  <si>
    <t>事业单位登记费</t>
  </si>
  <si>
    <t>主管部门</t>
  </si>
  <si>
    <t>阿图什市委编办</t>
  </si>
  <si>
    <t>实施单位</t>
  </si>
  <si>
    <t>项目资金（万元）</t>
  </si>
  <si>
    <t>年初预算数</t>
  </si>
  <si>
    <t>全年预算数</t>
  </si>
  <si>
    <t>全年执行数</t>
  </si>
  <si>
    <t>分值</t>
  </si>
  <si>
    <t>执行率</t>
  </si>
  <si>
    <t>得分</t>
  </si>
  <si>
    <t>年度资金总额</t>
  </si>
  <si>
    <t>其中：当年财政拨款</t>
  </si>
  <si>
    <t>—</t>
  </si>
  <si>
    <t>上年结转资金</t>
  </si>
  <si>
    <t>其他资金</t>
  </si>
  <si>
    <t>年度总体目标</t>
  </si>
  <si>
    <t>预期目标</t>
  </si>
  <si>
    <t>实际完成情况</t>
  </si>
  <si>
    <t>保障事业单位法人登记、各单位代码证审验、业务培训等工作正常开展，强化对事业单位登记的监督管理，2020年度事业单位登记费涉及在职职工11人，开展活动1次，编办工作人员满意度得到92%以上。</t>
  </si>
  <si>
    <t>项目已顺利实施完成，保障了事业单位法人登记、各单位代码证审验、业务培训等工作的正常开展，强化了对事业单位登记的监督管理。各指标完成率均达到90%以上。</t>
  </si>
  <si>
    <t>绩效指标</t>
  </si>
  <si>
    <t>一级指标</t>
  </si>
  <si>
    <t>二级指标</t>
  </si>
  <si>
    <t>三级指标</t>
  </si>
  <si>
    <t>年度指标值</t>
  </si>
  <si>
    <t>实际完成值</t>
  </si>
  <si>
    <t>偏差原因分析及改进措施</t>
  </si>
  <si>
    <t>产出指标</t>
  </si>
  <si>
    <t>数量指标</t>
  </si>
  <si>
    <t>在职职工人数</t>
  </si>
  <si>
    <t>11人</t>
  </si>
  <si>
    <t>开展活动场次</t>
  </si>
  <si>
    <t>≥1次</t>
  </si>
  <si>
    <t>1次</t>
  </si>
  <si>
    <t>质量指标</t>
  </si>
  <si>
    <t>资金使用合规率</t>
  </si>
  <si>
    <t>工作质量达标率</t>
  </si>
  <si>
    <t>时效指标</t>
  </si>
  <si>
    <t>项目开始时间</t>
  </si>
  <si>
    <t>2020年1月1日</t>
  </si>
  <si>
    <t>项目完成时间</t>
  </si>
  <si>
    <t>成本指标</t>
  </si>
  <si>
    <t>事业单位登记费用</t>
  </si>
  <si>
    <t>2.00万元</t>
  </si>
  <si>
    <t>1.85万元</t>
  </si>
  <si>
    <t>效益指标</t>
  </si>
  <si>
    <t>经济效益指标</t>
  </si>
  <si>
    <t>社会效益指标</t>
  </si>
  <si>
    <t>保障编办各项工作正常开展</t>
  </si>
  <si>
    <t>保障情况良好</t>
  </si>
  <si>
    <t>对服务群众起到重要作用</t>
  </si>
  <si>
    <t>效果明显</t>
  </si>
  <si>
    <t>生态效益指标</t>
  </si>
  <si>
    <t>可持续影响指标</t>
  </si>
  <si>
    <t>项目持续发挥作用的期限</t>
  </si>
  <si>
    <t>≥1年</t>
  </si>
  <si>
    <t>1年</t>
  </si>
  <si>
    <t>满意度指标</t>
  </si>
  <si>
    <t>服务对象满意度指标</t>
  </si>
  <si>
    <t>编办工作人员满意度</t>
  </si>
  <si>
    <t>≥92%</t>
  </si>
  <si>
    <t>总分</t>
  </si>
</sst>
</file>

<file path=xl/styles.xml><?xml version="1.0" encoding="utf-8"?>
<styleSheet xmlns="http://schemas.openxmlformats.org/spreadsheetml/2006/main">
  <numFmts count="6">
    <numFmt numFmtId="176" formatCode="0.0%"/>
    <numFmt numFmtId="177" formatCode="#,##0.00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0"/>
      <name val="宋体"/>
      <charset val="134"/>
    </font>
    <font>
      <b/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0" fillId="18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9" borderId="14" applyNumberFormat="0" applyFont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16" borderId="15" applyNumberFormat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21" fillId="23" borderId="13" applyNumberForma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0" fillId="2" borderId="0" xfId="0" applyFill="1">
      <alignment vertical="center"/>
    </xf>
    <xf numFmtId="0" fontId="1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justify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0" fontId="3" fillId="2" borderId="1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center" wrapText="1"/>
    </xf>
    <xf numFmtId="9" fontId="5" fillId="0" borderId="1" xfId="0" applyNumberFormat="1" applyFont="1" applyFill="1" applyBorder="1" applyAlignment="1">
      <alignment horizontal="center" vertical="center" wrapText="1"/>
    </xf>
    <xf numFmtId="31" fontId="5" fillId="0" borderId="1" xfId="0" applyNumberFormat="1" applyFont="1" applyBorder="1" applyAlignment="1">
      <alignment horizontal="center" vertical="center" wrapText="1"/>
    </xf>
    <xf numFmtId="9" fontId="5" fillId="0" borderId="1" xfId="11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>
      <alignment vertical="center"/>
    </xf>
    <xf numFmtId="0" fontId="7" fillId="2" borderId="0" xfId="0" applyFont="1" applyFill="1">
      <alignment vertical="center"/>
    </xf>
    <xf numFmtId="176" fontId="3" fillId="2" borderId="1" xfId="11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0" xfId="0" applyFont="1" applyFill="1" applyAlignment="1">
      <alignment vertical="center" wrapText="1"/>
    </xf>
    <xf numFmtId="9" fontId="7" fillId="2" borderId="0" xfId="0" applyNumberFormat="1" applyFont="1" applyFill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9"/>
  <sheetViews>
    <sheetView tabSelected="1" workbookViewId="0">
      <selection activeCell="K23" sqref="K23:L23"/>
    </sheetView>
  </sheetViews>
  <sheetFormatPr defaultColWidth="9" defaultRowHeight="13.5"/>
  <cols>
    <col min="1" max="1" width="10.5583333333333" style="1" customWidth="1"/>
    <col min="2" max="2" width="12.3333333333333" style="1" customWidth="1"/>
    <col min="3" max="4" width="18.7833333333333" style="1" customWidth="1"/>
    <col min="5" max="5" width="11.8916666666667" style="1" customWidth="1"/>
    <col min="6" max="6" width="5.9" style="1" customWidth="1"/>
    <col min="7" max="7" width="16.8" style="1" customWidth="1"/>
    <col min="8" max="8" width="15.3916666666667" style="1" customWidth="1"/>
    <col min="9" max="9" width="4.60833333333333" style="1" customWidth="1"/>
    <col min="10" max="10" width="5.9" style="1" customWidth="1"/>
    <col min="11" max="11" width="3.9" style="1" customWidth="1"/>
    <col min="12" max="13" width="4.39166666666667" style="1" customWidth="1"/>
    <col min="14" max="14" width="6.70833333333333" style="1" customWidth="1"/>
    <col min="15" max="15" width="48.3916666666667" style="1" customWidth="1"/>
    <col min="16" max="16384" width="9" style="1"/>
  </cols>
  <sheetData>
    <row r="1" ht="20.45" customHeight="1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ht="15.85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4"/>
    </row>
    <row r="3" ht="22" customHeight="1" spans="1:15">
      <c r="A3" s="4" t="s">
        <v>2</v>
      </c>
      <c r="B3" s="4"/>
      <c r="C3" s="4" t="s">
        <v>3</v>
      </c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25"/>
    </row>
    <row r="4" ht="22" customHeight="1" spans="1:15">
      <c r="A4" s="4" t="s">
        <v>4</v>
      </c>
      <c r="B4" s="4"/>
      <c r="C4" s="4" t="s">
        <v>5</v>
      </c>
      <c r="D4" s="4"/>
      <c r="E4" s="4"/>
      <c r="F4" s="4"/>
      <c r="G4" s="4"/>
      <c r="H4" s="4" t="s">
        <v>6</v>
      </c>
      <c r="I4" s="4"/>
      <c r="J4" s="4" t="s">
        <v>5</v>
      </c>
      <c r="K4" s="4"/>
      <c r="L4" s="4"/>
      <c r="M4" s="4"/>
      <c r="N4" s="4"/>
      <c r="O4" s="25"/>
    </row>
    <row r="5" ht="22" customHeight="1" spans="1:15">
      <c r="A5" s="5" t="s">
        <v>7</v>
      </c>
      <c r="B5" s="6"/>
      <c r="C5" s="4"/>
      <c r="D5" s="4"/>
      <c r="E5" s="4" t="s">
        <v>8</v>
      </c>
      <c r="F5" s="4" t="s">
        <v>9</v>
      </c>
      <c r="G5" s="4"/>
      <c r="H5" s="4" t="s">
        <v>10</v>
      </c>
      <c r="I5" s="4"/>
      <c r="J5" s="4" t="s">
        <v>11</v>
      </c>
      <c r="K5" s="4"/>
      <c r="L5" s="4" t="s">
        <v>12</v>
      </c>
      <c r="M5" s="4"/>
      <c r="N5" s="4" t="s">
        <v>13</v>
      </c>
      <c r="O5" s="25"/>
    </row>
    <row r="6" ht="22" customHeight="1" spans="1:15">
      <c r="A6" s="7"/>
      <c r="B6" s="8"/>
      <c r="C6" s="9" t="s">
        <v>14</v>
      </c>
      <c r="D6" s="9"/>
      <c r="E6" s="10">
        <f>E7+E8+E9</f>
        <v>5</v>
      </c>
      <c r="F6" s="10">
        <v>2</v>
      </c>
      <c r="G6" s="10"/>
      <c r="H6" s="10">
        <f>H7+H8+H9</f>
        <v>1.85</v>
      </c>
      <c r="I6" s="10"/>
      <c r="J6" s="4">
        <v>10</v>
      </c>
      <c r="K6" s="4"/>
      <c r="L6" s="26">
        <f>IFERROR(H6/F6,"")</f>
        <v>0.925</v>
      </c>
      <c r="M6" s="26"/>
      <c r="N6" s="4">
        <f>IFERROR(L6*J6,"")</f>
        <v>9.25</v>
      </c>
      <c r="O6" s="27"/>
    </row>
    <row r="7" ht="22" customHeight="1" spans="1:15">
      <c r="A7" s="7"/>
      <c r="B7" s="8"/>
      <c r="C7" s="4" t="s">
        <v>15</v>
      </c>
      <c r="D7" s="4"/>
      <c r="E7" s="10">
        <v>5</v>
      </c>
      <c r="F7" s="10">
        <v>2</v>
      </c>
      <c r="G7" s="10"/>
      <c r="H7" s="10">
        <v>1.85</v>
      </c>
      <c r="I7" s="10"/>
      <c r="J7" s="4" t="s">
        <v>16</v>
      </c>
      <c r="K7" s="4"/>
      <c r="L7" s="26">
        <f>IFERROR(H7/F7,"")</f>
        <v>0.925</v>
      </c>
      <c r="M7" s="26"/>
      <c r="N7" s="4" t="s">
        <v>16</v>
      </c>
      <c r="O7" s="27"/>
    </row>
    <row r="8" ht="22" customHeight="1" spans="1:15">
      <c r="A8" s="11"/>
      <c r="B8" s="12"/>
      <c r="C8" s="13" t="s">
        <v>17</v>
      </c>
      <c r="D8" s="13"/>
      <c r="E8" s="10"/>
      <c r="F8" s="10"/>
      <c r="G8" s="10"/>
      <c r="H8" s="10"/>
      <c r="I8" s="10"/>
      <c r="J8" s="4" t="s">
        <v>16</v>
      </c>
      <c r="K8" s="4"/>
      <c r="L8" s="26" t="str">
        <f>IFERROR(H8/F8,"")</f>
        <v/>
      </c>
      <c r="M8" s="26"/>
      <c r="N8" s="4" t="s">
        <v>16</v>
      </c>
      <c r="O8" s="27"/>
    </row>
    <row r="9" ht="22" customHeight="1" spans="1:15">
      <c r="A9" s="14"/>
      <c r="B9" s="14"/>
      <c r="C9" s="13" t="s">
        <v>18</v>
      </c>
      <c r="D9" s="13"/>
      <c r="E9" s="10"/>
      <c r="F9" s="10"/>
      <c r="G9" s="10"/>
      <c r="H9" s="10"/>
      <c r="I9" s="10"/>
      <c r="J9" s="4" t="s">
        <v>16</v>
      </c>
      <c r="K9" s="4"/>
      <c r="L9" s="26" t="str">
        <f>IFERROR(H9/F9,"")</f>
        <v/>
      </c>
      <c r="M9" s="26"/>
      <c r="N9" s="4" t="s">
        <v>16</v>
      </c>
      <c r="O9" s="27"/>
    </row>
    <row r="10" ht="22" customHeight="1" spans="1:15">
      <c r="A10" s="4" t="s">
        <v>19</v>
      </c>
      <c r="B10" s="4" t="s">
        <v>20</v>
      </c>
      <c r="C10" s="4"/>
      <c r="D10" s="4"/>
      <c r="E10" s="4"/>
      <c r="F10" s="4"/>
      <c r="G10" s="4"/>
      <c r="H10" s="4" t="s">
        <v>21</v>
      </c>
      <c r="I10" s="4"/>
      <c r="J10" s="4"/>
      <c r="K10" s="4"/>
      <c r="L10" s="4"/>
      <c r="M10" s="4"/>
      <c r="N10" s="4"/>
      <c r="O10" s="25"/>
    </row>
    <row r="11" ht="59" customHeight="1" spans="1:15">
      <c r="A11" s="4"/>
      <c r="B11" s="15" t="s">
        <v>22</v>
      </c>
      <c r="C11" s="15"/>
      <c r="D11" s="15"/>
      <c r="E11" s="15"/>
      <c r="F11" s="15"/>
      <c r="G11" s="15"/>
      <c r="H11" s="15" t="s">
        <v>23</v>
      </c>
      <c r="I11" s="15"/>
      <c r="J11" s="15"/>
      <c r="K11" s="15"/>
      <c r="L11" s="15"/>
      <c r="M11" s="15"/>
      <c r="N11" s="15"/>
      <c r="O11" s="28"/>
    </row>
    <row r="12" ht="22" customHeight="1" spans="1:15">
      <c r="A12" s="4" t="s">
        <v>24</v>
      </c>
      <c r="B12" s="4" t="s">
        <v>25</v>
      </c>
      <c r="C12" s="4" t="s">
        <v>26</v>
      </c>
      <c r="D12" s="4" t="s">
        <v>27</v>
      </c>
      <c r="E12" s="4"/>
      <c r="F12" s="4"/>
      <c r="G12" s="4" t="s">
        <v>28</v>
      </c>
      <c r="H12" s="4" t="s">
        <v>29</v>
      </c>
      <c r="I12" s="4" t="s">
        <v>11</v>
      </c>
      <c r="J12" s="4"/>
      <c r="K12" s="4" t="s">
        <v>13</v>
      </c>
      <c r="L12" s="4"/>
      <c r="M12" s="4" t="s">
        <v>30</v>
      </c>
      <c r="N12" s="4"/>
      <c r="O12" s="25"/>
    </row>
    <row r="13" ht="22" customHeight="1" spans="1:1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25"/>
    </row>
    <row r="14" ht="22" customHeight="1" spans="1:15">
      <c r="A14" s="4"/>
      <c r="B14" s="4" t="s">
        <v>31</v>
      </c>
      <c r="C14" s="4" t="s">
        <v>32</v>
      </c>
      <c r="D14" s="16" t="s">
        <v>33</v>
      </c>
      <c r="E14" s="16"/>
      <c r="F14" s="16"/>
      <c r="G14" s="17" t="s">
        <v>34</v>
      </c>
      <c r="H14" s="18" t="s">
        <v>34</v>
      </c>
      <c r="I14" s="4">
        <v>8</v>
      </c>
      <c r="J14" s="4"/>
      <c r="K14" s="4">
        <v>8</v>
      </c>
      <c r="L14" s="4"/>
      <c r="M14" s="4"/>
      <c r="N14" s="4"/>
      <c r="O14" s="25"/>
    </row>
    <row r="15" ht="22" customHeight="1" spans="1:15">
      <c r="A15" s="4"/>
      <c r="B15" s="4"/>
      <c r="C15" s="4"/>
      <c r="D15" s="16" t="s">
        <v>35</v>
      </c>
      <c r="E15" s="16"/>
      <c r="F15" s="16"/>
      <c r="G15" s="17" t="s">
        <v>36</v>
      </c>
      <c r="H15" s="18" t="s">
        <v>37</v>
      </c>
      <c r="I15" s="4">
        <v>7</v>
      </c>
      <c r="J15" s="4"/>
      <c r="K15" s="4">
        <v>7</v>
      </c>
      <c r="L15" s="4"/>
      <c r="M15" s="4"/>
      <c r="N15" s="4"/>
      <c r="O15" s="25"/>
    </row>
    <row r="16" ht="22" customHeight="1" spans="1:15">
      <c r="A16" s="4"/>
      <c r="B16" s="4"/>
      <c r="C16" s="4" t="s">
        <v>38</v>
      </c>
      <c r="D16" s="16" t="s">
        <v>39</v>
      </c>
      <c r="E16" s="16"/>
      <c r="F16" s="16"/>
      <c r="G16" s="19">
        <v>1</v>
      </c>
      <c r="H16" s="20">
        <v>1</v>
      </c>
      <c r="I16" s="4">
        <v>7</v>
      </c>
      <c r="J16" s="4"/>
      <c r="K16" s="4">
        <v>7</v>
      </c>
      <c r="L16" s="4"/>
      <c r="M16" s="4"/>
      <c r="N16" s="4"/>
      <c r="O16" s="25"/>
    </row>
    <row r="17" ht="22" customHeight="1" spans="1:15">
      <c r="A17" s="4"/>
      <c r="B17" s="4"/>
      <c r="C17" s="4"/>
      <c r="D17" s="16" t="s">
        <v>40</v>
      </c>
      <c r="E17" s="16"/>
      <c r="F17" s="16"/>
      <c r="G17" s="19">
        <v>1</v>
      </c>
      <c r="H17" s="19">
        <v>1</v>
      </c>
      <c r="I17" s="4">
        <v>7</v>
      </c>
      <c r="J17" s="4"/>
      <c r="K17" s="4">
        <v>7</v>
      </c>
      <c r="L17" s="4"/>
      <c r="M17" s="4"/>
      <c r="N17" s="4"/>
      <c r="O17" s="25"/>
    </row>
    <row r="18" ht="22" customHeight="1" spans="1:15">
      <c r="A18" s="4"/>
      <c r="B18" s="4"/>
      <c r="C18" s="4" t="s">
        <v>41</v>
      </c>
      <c r="D18" s="16" t="s">
        <v>42</v>
      </c>
      <c r="E18" s="16"/>
      <c r="F18" s="16"/>
      <c r="G18" s="17" t="s">
        <v>43</v>
      </c>
      <c r="H18" s="17" t="s">
        <v>43</v>
      </c>
      <c r="I18" s="4">
        <v>7</v>
      </c>
      <c r="J18" s="4"/>
      <c r="K18" s="4">
        <v>7</v>
      </c>
      <c r="L18" s="4"/>
      <c r="M18" s="4"/>
      <c r="N18" s="4"/>
      <c r="O18" s="25"/>
    </row>
    <row r="19" ht="22" customHeight="1" spans="1:15">
      <c r="A19" s="4"/>
      <c r="B19" s="4"/>
      <c r="C19" s="4"/>
      <c r="D19" s="16" t="s">
        <v>44</v>
      </c>
      <c r="E19" s="16"/>
      <c r="F19" s="16"/>
      <c r="G19" s="21">
        <v>44196</v>
      </c>
      <c r="H19" s="21">
        <v>44195</v>
      </c>
      <c r="I19" s="4">
        <v>7</v>
      </c>
      <c r="J19" s="4"/>
      <c r="K19" s="4">
        <v>7</v>
      </c>
      <c r="L19" s="4"/>
      <c r="M19" s="4"/>
      <c r="N19" s="4"/>
      <c r="O19" s="25"/>
    </row>
    <row r="20" ht="22" customHeight="1" spans="1:15">
      <c r="A20" s="4"/>
      <c r="B20" s="4"/>
      <c r="C20" s="4" t="s">
        <v>45</v>
      </c>
      <c r="D20" s="16" t="s">
        <v>46</v>
      </c>
      <c r="E20" s="16"/>
      <c r="F20" s="16"/>
      <c r="G20" s="17" t="s">
        <v>47</v>
      </c>
      <c r="H20" s="17" t="s">
        <v>48</v>
      </c>
      <c r="I20" s="4">
        <v>7</v>
      </c>
      <c r="J20" s="4"/>
      <c r="K20" s="4">
        <v>6.48</v>
      </c>
      <c r="L20" s="4"/>
      <c r="M20" s="4"/>
      <c r="N20" s="4"/>
      <c r="O20" s="29"/>
    </row>
    <row r="21" ht="22" customHeight="1" spans="1:15">
      <c r="A21" s="4"/>
      <c r="B21" s="4" t="s">
        <v>49</v>
      </c>
      <c r="C21" s="4" t="s">
        <v>50</v>
      </c>
      <c r="D21" s="16"/>
      <c r="E21" s="16"/>
      <c r="F21" s="16"/>
      <c r="G21" s="4"/>
      <c r="H21" s="4"/>
      <c r="I21" s="4"/>
      <c r="J21" s="4"/>
      <c r="K21" s="4" t="str">
        <f t="shared" ref="K21:K24" si="0">IFERROR(H21/G21*I21,"")</f>
        <v/>
      </c>
      <c r="L21" s="4"/>
      <c r="M21" s="4"/>
      <c r="N21" s="4"/>
      <c r="O21" s="25"/>
    </row>
    <row r="22" ht="22" customHeight="1" spans="1:15">
      <c r="A22" s="4"/>
      <c r="B22" s="4"/>
      <c r="C22" s="4" t="s">
        <v>51</v>
      </c>
      <c r="D22" s="16" t="s">
        <v>52</v>
      </c>
      <c r="E22" s="16"/>
      <c r="F22" s="16"/>
      <c r="G22" s="17" t="s">
        <v>53</v>
      </c>
      <c r="H22" s="22">
        <v>0.9</v>
      </c>
      <c r="I22" s="4">
        <v>10</v>
      </c>
      <c r="J22" s="4"/>
      <c r="K22" s="4">
        <v>9</v>
      </c>
      <c r="L22" s="4"/>
      <c r="M22" s="4"/>
      <c r="N22" s="4"/>
      <c r="O22" s="25"/>
    </row>
    <row r="23" ht="22" customHeight="1" spans="1:15">
      <c r="A23" s="4"/>
      <c r="B23" s="4"/>
      <c r="C23" s="4"/>
      <c r="D23" s="16" t="s">
        <v>54</v>
      </c>
      <c r="E23" s="16"/>
      <c r="F23" s="16"/>
      <c r="G23" s="17" t="s">
        <v>55</v>
      </c>
      <c r="H23" s="22">
        <v>0.9</v>
      </c>
      <c r="I23" s="4">
        <v>10</v>
      </c>
      <c r="J23" s="4"/>
      <c r="K23" s="4">
        <v>9</v>
      </c>
      <c r="L23" s="4"/>
      <c r="M23" s="4"/>
      <c r="N23" s="4"/>
      <c r="O23" s="25"/>
    </row>
    <row r="24" ht="22" customHeight="1" spans="1:15">
      <c r="A24" s="4"/>
      <c r="B24" s="4"/>
      <c r="C24" s="4" t="s">
        <v>56</v>
      </c>
      <c r="D24" s="16"/>
      <c r="E24" s="16"/>
      <c r="F24" s="16"/>
      <c r="G24" s="4"/>
      <c r="H24" s="4"/>
      <c r="I24" s="4"/>
      <c r="J24" s="4"/>
      <c r="K24" s="4" t="str">
        <f t="shared" si="0"/>
        <v/>
      </c>
      <c r="L24" s="4"/>
      <c r="M24" s="4"/>
      <c r="N24" s="4"/>
      <c r="O24" s="25"/>
    </row>
    <row r="25" ht="22" customHeight="1" spans="1:15">
      <c r="A25" s="4"/>
      <c r="B25" s="4"/>
      <c r="C25" s="4" t="s">
        <v>57</v>
      </c>
      <c r="D25" s="16" t="s">
        <v>58</v>
      </c>
      <c r="E25" s="16"/>
      <c r="F25" s="16"/>
      <c r="G25" s="17" t="s">
        <v>59</v>
      </c>
      <c r="H25" s="17" t="s">
        <v>60</v>
      </c>
      <c r="I25" s="4">
        <v>10</v>
      </c>
      <c r="J25" s="4"/>
      <c r="K25" s="4">
        <v>10</v>
      </c>
      <c r="L25" s="4"/>
      <c r="M25" s="4"/>
      <c r="N25" s="4"/>
      <c r="O25" s="25"/>
    </row>
    <row r="26" ht="22" customHeight="1" spans="1:15">
      <c r="A26" s="4"/>
      <c r="B26" s="4" t="s">
        <v>61</v>
      </c>
      <c r="C26" s="4" t="s">
        <v>62</v>
      </c>
      <c r="D26" s="16" t="s">
        <v>63</v>
      </c>
      <c r="E26" s="16"/>
      <c r="F26" s="16"/>
      <c r="G26" s="17" t="s">
        <v>64</v>
      </c>
      <c r="H26" s="20">
        <v>0.95</v>
      </c>
      <c r="I26" s="4">
        <v>10</v>
      </c>
      <c r="J26" s="4"/>
      <c r="K26" s="4">
        <v>10</v>
      </c>
      <c r="L26" s="4"/>
      <c r="M26" s="4"/>
      <c r="N26" s="4"/>
      <c r="O26" s="25"/>
    </row>
    <row r="27" ht="22" customHeight="1" spans="1:15">
      <c r="A27" s="23" t="s">
        <v>65</v>
      </c>
      <c r="B27" s="23"/>
      <c r="C27" s="23"/>
      <c r="D27" s="23"/>
      <c r="E27" s="23"/>
      <c r="F27" s="23"/>
      <c r="G27" s="23"/>
      <c r="H27" s="23"/>
      <c r="I27" s="23">
        <f>SUM(I14:J26)+J6</f>
        <v>100</v>
      </c>
      <c r="J27" s="23"/>
      <c r="K27" s="4">
        <f>SUM(K14:K26)+N6</f>
        <v>96.73</v>
      </c>
      <c r="L27" s="4"/>
      <c r="M27" s="14"/>
      <c r="N27" s="14"/>
      <c r="O27" s="25"/>
    </row>
    <row r="28" spans="15:15">
      <c r="O28" s="28"/>
    </row>
    <row r="29" spans="15:15">
      <c r="O29" s="28"/>
    </row>
  </sheetData>
  <mergeCells count="112">
    <mergeCell ref="A1:N1"/>
    <mergeCell ref="A2:N2"/>
    <mergeCell ref="A3:B3"/>
    <mergeCell ref="C3:N3"/>
    <mergeCell ref="A4:B4"/>
    <mergeCell ref="C4:G4"/>
    <mergeCell ref="H4:I4"/>
    <mergeCell ref="J4:N4"/>
    <mergeCell ref="C5:D5"/>
    <mergeCell ref="F5:G5"/>
    <mergeCell ref="H5:I5"/>
    <mergeCell ref="J5:K5"/>
    <mergeCell ref="L5:M5"/>
    <mergeCell ref="C6:D6"/>
    <mergeCell ref="F6:G6"/>
    <mergeCell ref="H6:I6"/>
    <mergeCell ref="J6:K6"/>
    <mergeCell ref="L6:M6"/>
    <mergeCell ref="C7:D7"/>
    <mergeCell ref="F7:G7"/>
    <mergeCell ref="H7:I7"/>
    <mergeCell ref="J7:K7"/>
    <mergeCell ref="L7:M7"/>
    <mergeCell ref="C8:D8"/>
    <mergeCell ref="F8:G8"/>
    <mergeCell ref="H8:I8"/>
    <mergeCell ref="J8:K8"/>
    <mergeCell ref="L8:M8"/>
    <mergeCell ref="A9:B9"/>
    <mergeCell ref="C9:D9"/>
    <mergeCell ref="F9:G9"/>
    <mergeCell ref="H9:I9"/>
    <mergeCell ref="J9:K9"/>
    <mergeCell ref="L9:M9"/>
    <mergeCell ref="B10:G10"/>
    <mergeCell ref="H10:N10"/>
    <mergeCell ref="B11:G11"/>
    <mergeCell ref="H11:N11"/>
    <mergeCell ref="D14:F14"/>
    <mergeCell ref="I14:J14"/>
    <mergeCell ref="K14:L14"/>
    <mergeCell ref="M14:N14"/>
    <mergeCell ref="D15:F15"/>
    <mergeCell ref="I15:J15"/>
    <mergeCell ref="K15:L15"/>
    <mergeCell ref="M15:N15"/>
    <mergeCell ref="D16:F16"/>
    <mergeCell ref="I16:J16"/>
    <mergeCell ref="K16:L16"/>
    <mergeCell ref="M16:N16"/>
    <mergeCell ref="D17:F17"/>
    <mergeCell ref="I17:J17"/>
    <mergeCell ref="K17:L17"/>
    <mergeCell ref="M17:N17"/>
    <mergeCell ref="D18:F18"/>
    <mergeCell ref="I18:J18"/>
    <mergeCell ref="K18:L18"/>
    <mergeCell ref="M18:N18"/>
    <mergeCell ref="D19:F19"/>
    <mergeCell ref="I19:J19"/>
    <mergeCell ref="K19:L19"/>
    <mergeCell ref="M19:N19"/>
    <mergeCell ref="D20:F20"/>
    <mergeCell ref="I20:J20"/>
    <mergeCell ref="K20:L20"/>
    <mergeCell ref="M20:N20"/>
    <mergeCell ref="D21:F21"/>
    <mergeCell ref="I21:J21"/>
    <mergeCell ref="K21:L21"/>
    <mergeCell ref="M21:N21"/>
    <mergeCell ref="D22:F22"/>
    <mergeCell ref="I22:J22"/>
    <mergeCell ref="K22:L22"/>
    <mergeCell ref="M22:N22"/>
    <mergeCell ref="D23:F23"/>
    <mergeCell ref="I23:J23"/>
    <mergeCell ref="K23:L23"/>
    <mergeCell ref="M23:N23"/>
    <mergeCell ref="D24:F24"/>
    <mergeCell ref="I24:J24"/>
    <mergeCell ref="K24:L24"/>
    <mergeCell ref="M24:N24"/>
    <mergeCell ref="D25:F25"/>
    <mergeCell ref="I25:J25"/>
    <mergeCell ref="K25:L25"/>
    <mergeCell ref="M25:N25"/>
    <mergeCell ref="D26:F26"/>
    <mergeCell ref="I26:J26"/>
    <mergeCell ref="K26:L26"/>
    <mergeCell ref="M26:N26"/>
    <mergeCell ref="A27:H27"/>
    <mergeCell ref="I27:J27"/>
    <mergeCell ref="K27:L27"/>
    <mergeCell ref="M27:N27"/>
    <mergeCell ref="A10:A11"/>
    <mergeCell ref="A12:A26"/>
    <mergeCell ref="B12:B13"/>
    <mergeCell ref="B14:B20"/>
    <mergeCell ref="B21:B25"/>
    <mergeCell ref="C12:C13"/>
    <mergeCell ref="C14:C15"/>
    <mergeCell ref="C16:C17"/>
    <mergeCell ref="C18:C19"/>
    <mergeCell ref="C22:C23"/>
    <mergeCell ref="G12:G13"/>
    <mergeCell ref="H12:H13"/>
    <mergeCell ref="O6:O9"/>
    <mergeCell ref="D12:F13"/>
    <mergeCell ref="I12:J13"/>
    <mergeCell ref="K12:L13"/>
    <mergeCell ref="M12:N13"/>
    <mergeCell ref="A5:B8"/>
  </mergeCells>
  <printOptions horizontalCentered="1"/>
  <pageMargins left="0.700694444444445" right="0.700694444444445" top="0.751388888888889" bottom="0.751388888888889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自评表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2020-03-27T09:57:00Z</dcterms:created>
  <dcterms:modified xsi:type="dcterms:W3CDTF">2021-09-28T14:56:30Z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2052-10.8.2.6948</vt:lpwstr>
  </property>
  <property fmtid="{D5CDD505-2E9C-101B-9397-08002B2CF9AE}" pid="3" name="ICV">
    <vt:lpwstr>D07F93AB4FD4459BAE58F8EA36E042FE</vt:lpwstr>
  </property>
</Properties>
</file>