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885" activeTab="2"/>
  </bookViews>
  <sheets>
    <sheet name="车辆运行费" sheetId="1" r:id="rId1"/>
    <sheet name="街道及社区经费" sheetId="2" r:id="rId2"/>
    <sheet name="经费" sheetId="3" r:id="rId3"/>
  </sheets>
  <definedNames>
    <definedName name="_xlnm.Print_Area" localSheetId="0">车辆运行费!$A:$N</definedName>
  </definedNames>
  <calcPr calcId="144525"/>
</workbook>
</file>

<file path=xl/sharedStrings.xml><?xml version="1.0" encoding="utf-8"?>
<sst xmlns="http://schemas.openxmlformats.org/spreadsheetml/2006/main" count="231" uniqueCount="104">
  <si>
    <t>项目支出绩效自评表</t>
  </si>
  <si>
    <t>（2020年度）</t>
  </si>
  <si>
    <t>项目名称</t>
  </si>
  <si>
    <t>车辆运行费</t>
  </si>
  <si>
    <t>主管部门</t>
  </si>
  <si>
    <t>阿图什市人民政府</t>
  </si>
  <si>
    <t>实施单位</t>
  </si>
  <si>
    <t>阿图什市新城街道办事处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</si>
  <si>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</si>
  <si>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</si>
  <si>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</si>
  <si>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</si>
  <si>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</si>
  <si>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</si>
  <si>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</si>
  <si>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</si>
  <si>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</si>
  <si>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</si>
  <si>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</si>
  <si>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</si>
  <si>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</si>
  <si>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</si>
  <si>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</si>
  <si>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保证人员车辆外出安全，便于工作有序开展，提高工作效率，计划投入1.20万元，保障我单位1辆公务用车的正常运行。</t>
  </si>
  <si>
    <t>相关工作人员车辆外出安全，便于工作有序开展，提高工作效率项目已顺利实施中，形成支出1万元，预计可以按时完成目标。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</si>
  <si>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</si>
  <si>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</si>
  <si>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</si>
  <si>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</si>
  <si>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</si>
  <si>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</si>
  <si>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</si>
  <si>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</si>
  <si>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</si>
  <si>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车辆运行数量</t>
  </si>
  <si>
    <t>1辆</t>
  </si>
  <si>
    <t>2辆</t>
  </si>
  <si>
    <t>借用1辆</t>
  </si>
  <si>
    <t>质量指标</t>
  </si>
  <si>
    <t>工作质量达标率</t>
  </si>
  <si>
    <t>车辆正常运行率</t>
  </si>
  <si>
    <t>资金使用合规率</t>
  </si>
  <si>
    <t>时效指标</t>
  </si>
  <si>
    <t>项目完成时限</t>
  </si>
  <si>
    <t>2020.1.1</t>
  </si>
  <si>
    <t>2020.12.31</t>
  </si>
  <si>
    <t>成本指标</t>
  </si>
  <si>
    <t>车辆运行维护费用</t>
  </si>
  <si>
    <t>1.2万</t>
  </si>
  <si>
    <t>1万</t>
  </si>
  <si>
    <t>效益指标</t>
  </si>
  <si>
    <t>经济效益指标</t>
  </si>
  <si>
    <t>社会效益指标</t>
  </si>
  <si>
    <t>保证人员车辆安全出行，便于开展各项工作任务</t>
  </si>
  <si>
    <t>效果明显</t>
  </si>
  <si>
    <t>生态效益指标</t>
  </si>
  <si>
    <t>可持续影响指标</t>
  </si>
  <si>
    <t>项目持续发挥作用的期限</t>
  </si>
  <si>
    <t>1年</t>
  </si>
  <si>
    <t>满意度指标</t>
  </si>
  <si>
    <t>服务对象满意度指标</t>
  </si>
  <si>
    <t xml:space="preserve">工作人员满意度 </t>
  </si>
  <si>
    <t>≥92%</t>
  </si>
  <si>
    <t>总分</t>
  </si>
  <si>
    <t>项目名称+A3:N24</t>
  </si>
  <si>
    <t>街道及社区经费</t>
  </si>
  <si>
    <t>项目实施后将加强基层组织建设，推动社区发展，提高居民素质，维护社会稳定，项目计划投入45.00万元，共涉及3个社区。</t>
  </si>
  <si>
    <t>推动社区发展，提高居民素质，维护社会稳定项目已顺利实施，形成支出24.4万元，预计可以按时达到目标。</t>
  </si>
  <si>
    <t>享受经费社区数量</t>
  </si>
  <si>
    <t>3个</t>
  </si>
  <si>
    <t>项目开始及结束时间</t>
  </si>
  <si>
    <t>2020年1月1日至2020年12月31日</t>
  </si>
  <si>
    <t>45.00万元</t>
  </si>
  <si>
    <t>24.4万元</t>
  </si>
  <si>
    <t>资金到位较晚</t>
  </si>
  <si>
    <t>经费发放标准</t>
  </si>
  <si>
    <t>15.00万元/个</t>
  </si>
  <si>
    <t>加强基层组织建设，推动社区发展</t>
  </si>
  <si>
    <t>有所加强</t>
  </si>
  <si>
    <t>工作人员满意度</t>
  </si>
  <si>
    <t>≥95%</t>
  </si>
  <si>
    <t>街道及社区*经费</t>
  </si>
  <si>
    <t>*工作开始到结束期间的物资保障、宣传、各类慰问、后勤保障等方面经费得到保障；范围：全街道范围；组织架构包含：街道辖区的3个社区的居民和企业职工。</t>
  </si>
  <si>
    <t>项目已顺利实施，*工作开始到结束期间的物资保障、宣传、各类慰问、后勤保障等方面经费得到保障，形成支出14.6万元，可以按时达到目标。</t>
  </si>
  <si>
    <t>购买喇叭个数</t>
  </si>
  <si>
    <t>6个</t>
  </si>
  <si>
    <t>横幅数量</t>
  </si>
  <si>
    <t>11条</t>
  </si>
  <si>
    <t>购买草垫子数量</t>
  </si>
  <si>
    <t>40个</t>
  </si>
  <si>
    <t>使用经费单位个数</t>
  </si>
  <si>
    <t>3社区、1街道</t>
  </si>
  <si>
    <t>*办公用品使用单位个数</t>
  </si>
  <si>
    <t>租用车辆</t>
  </si>
  <si>
    <t>5辆车</t>
  </si>
  <si>
    <t>资金下拨率</t>
  </si>
  <si>
    <t>项目起止时间</t>
  </si>
  <si>
    <t>项目预算控制数</t>
  </si>
  <si>
    <t>15万元</t>
  </si>
  <si>
    <t>14.6万元</t>
  </si>
  <si>
    <t>预防*扩散，保障人民健康</t>
  </si>
  <si>
    <t>有效保障</t>
  </si>
  <si>
    <t>≥1年</t>
  </si>
  <si>
    <t>受益人群满意度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</si>
</sst>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%"/>
    <numFmt numFmtId="177" formatCode="#,##0.00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9" borderId="19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16" borderId="20" applyNumberFormat="0" applyAlignment="0" applyProtection="0">
      <alignment vertical="center"/>
    </xf>
    <xf numFmtId="0" fontId="18" fillId="16" borderId="15" applyNumberFormat="0" applyAlignment="0" applyProtection="0">
      <alignment vertical="center"/>
    </xf>
    <xf numFmtId="0" fontId="24" fillId="23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1" xfId="50" applyFont="1" applyBorder="1" applyAlignment="1">
      <alignment horizontal="center" vertical="center" wrapText="1"/>
    </xf>
    <xf numFmtId="0" fontId="4" fillId="0" borderId="12" xfId="5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176" fontId="3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4" fillId="0" borderId="1" xfId="5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6" fillId="2" borderId="0" xfId="0" applyNumberFormat="1" applyFont="1" applyFill="1">
      <alignment vertical="center"/>
    </xf>
    <xf numFmtId="0" fontId="4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2" fillId="2" borderId="1" xfId="1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 wrapText="1"/>
    </xf>
    <xf numFmtId="0" fontId="8" fillId="2" borderId="9" xfId="51" applyFont="1" applyFill="1" applyBorder="1" applyAlignment="1">
      <alignment horizontal="center" vertical="center" wrapText="1"/>
    </xf>
    <xf numFmtId="0" fontId="8" fillId="2" borderId="10" xfId="51" applyFont="1" applyFill="1" applyBorder="1" applyAlignment="1">
      <alignment horizontal="center" vertical="center" wrapText="1"/>
    </xf>
    <xf numFmtId="9" fontId="3" fillId="2" borderId="1" xfId="51" applyNumberFormat="1" applyFont="1" applyFill="1" applyBorder="1" applyAlignment="1">
      <alignment horizontal="center" vertical="center" wrapText="1"/>
    </xf>
    <xf numFmtId="9" fontId="9" fillId="0" borderId="1" xfId="50" applyNumberFormat="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8" fillId="2" borderId="1" xfId="51" applyFont="1" applyFill="1" applyBorder="1" applyAlignment="1">
      <alignment horizontal="left" vertical="center" wrapText="1"/>
    </xf>
    <xf numFmtId="0" fontId="4" fillId="0" borderId="1" xfId="5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51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3" fillId="2" borderId="1" xfId="51" applyFont="1" applyFill="1" applyBorder="1" applyAlignment="1">
      <alignment horizontal="center" vertical="center"/>
    </xf>
    <xf numFmtId="9" fontId="10" fillId="2" borderId="0" xfId="0" applyNumberFormat="1" applyFont="1" applyFill="1">
      <alignment vertical="center"/>
    </xf>
    <xf numFmtId="9" fontId="3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C3" sqref="C3:N3"/>
    </sheetView>
  </sheetViews>
  <sheetFormatPr defaultColWidth="9" defaultRowHeight="13.5"/>
  <cols>
    <col min="1" max="1" width="11.6666666666667" style="1" customWidth="1"/>
    <col min="2" max="2" width="12.6666666666667" style="1" customWidth="1"/>
    <col min="3" max="3" width="14.4416666666667" style="1" customWidth="1"/>
    <col min="4" max="4" width="7.44166666666667" style="1" customWidth="1"/>
    <col min="5" max="5" width="8.89166666666667" style="1" customWidth="1"/>
    <col min="6" max="6" width="5.89166666666667" style="1" customWidth="1"/>
    <col min="7" max="7" width="12.4416666666667" style="1" customWidth="1"/>
    <col min="8" max="8" width="11.216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8333333333333" style="1" customWidth="1"/>
    <col min="15" max="15" width="48.3333333333333" style="1" customWidth="1"/>
    <col min="16" max="16384" width="9" style="1"/>
  </cols>
  <sheetData>
    <row r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23" customFormat="1" ht="22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9"/>
    </row>
    <row r="4" s="23" customFormat="1" ht="22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69"/>
    </row>
    <row r="5" s="23" customFormat="1" ht="22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69"/>
    </row>
    <row r="6" s="23" customFormat="1" ht="22" customHeight="1" spans="1:15">
      <c r="A6" s="7"/>
      <c r="B6" s="8"/>
      <c r="C6" s="9" t="s">
        <v>15</v>
      </c>
      <c r="D6" s="9"/>
      <c r="E6" s="10">
        <v>1.2</v>
      </c>
      <c r="F6" s="10">
        <v>1.2</v>
      </c>
      <c r="G6" s="10"/>
      <c r="H6" s="10">
        <v>1</v>
      </c>
      <c r="I6" s="10"/>
      <c r="J6" s="4">
        <v>10</v>
      </c>
      <c r="K6" s="4"/>
      <c r="L6" s="26">
        <f>IFERROR(H6/F6,"")</f>
        <v>0.833333333333333</v>
      </c>
      <c r="M6" s="26"/>
      <c r="N6" s="4">
        <v>9.7</v>
      </c>
      <c r="O6" s="70"/>
    </row>
    <row r="7" s="23" customFormat="1" ht="22" customHeight="1" spans="1:15">
      <c r="A7" s="7"/>
      <c r="B7" s="8"/>
      <c r="C7" s="4" t="s">
        <v>16</v>
      </c>
      <c r="D7" s="4"/>
      <c r="E7" s="10">
        <v>1.2</v>
      </c>
      <c r="F7" s="10">
        <v>1.2</v>
      </c>
      <c r="G7" s="10"/>
      <c r="H7" s="10">
        <v>1</v>
      </c>
      <c r="I7" s="10"/>
      <c r="J7" s="4" t="s">
        <v>17</v>
      </c>
      <c r="K7" s="4"/>
      <c r="L7" s="26">
        <f>IFERROR(H7/F7,"")</f>
        <v>0.833333333333333</v>
      </c>
      <c r="M7" s="26"/>
      <c r="N7" s="4" t="s">
        <v>17</v>
      </c>
      <c r="O7" s="70"/>
    </row>
    <row r="8" s="23" customFormat="1" ht="22" customHeight="1" spans="1:15">
      <c r="A8" s="11"/>
      <c r="B8" s="12"/>
      <c r="C8" s="13" t="s">
        <v>18</v>
      </c>
      <c r="D8" s="13"/>
      <c r="E8" s="10">
        <v>0</v>
      </c>
      <c r="F8" s="10">
        <v>0</v>
      </c>
      <c r="G8" s="10"/>
      <c r="H8" s="10">
        <v>0</v>
      </c>
      <c r="I8" s="10"/>
      <c r="J8" s="4" t="s">
        <v>17</v>
      </c>
      <c r="K8" s="4"/>
      <c r="L8" s="26" t="str">
        <f>IFERROR(H8/F8,"")</f>
        <v/>
      </c>
      <c r="M8" s="26"/>
      <c r="N8" s="4" t="s">
        <v>17</v>
      </c>
      <c r="O8" s="70"/>
    </row>
    <row r="9" s="23" customFormat="1" ht="22" customHeight="1" spans="1:15">
      <c r="A9" s="14"/>
      <c r="B9" s="14"/>
      <c r="C9" s="13" t="s">
        <v>19</v>
      </c>
      <c r="D9" s="13"/>
      <c r="E9" s="10">
        <v>0</v>
      </c>
      <c r="F9" s="10">
        <v>0</v>
      </c>
      <c r="G9" s="10"/>
      <c r="H9" s="10">
        <v>0</v>
      </c>
      <c r="I9" s="10"/>
      <c r="J9" s="4" t="s">
        <v>17</v>
      </c>
      <c r="K9" s="4"/>
      <c r="L9" s="26" t="str">
        <f>IFERROR(H9/F9,"")</f>
        <v/>
      </c>
      <c r="M9" s="26"/>
      <c r="N9" s="4" t="s">
        <v>17</v>
      </c>
      <c r="O9" s="70"/>
    </row>
    <row r="10" s="23" customFormat="1" ht="22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69"/>
    </row>
    <row r="11" s="23" customFormat="1" ht="42" customHeight="1" spans="1:15">
      <c r="A11" s="4"/>
      <c r="B11" s="52" t="s">
        <v>23</v>
      </c>
      <c r="C11" s="52"/>
      <c r="D11" s="52"/>
      <c r="E11" s="52"/>
      <c r="F11" s="52"/>
      <c r="G11" s="52"/>
      <c r="H11" s="52" t="s">
        <v>24</v>
      </c>
      <c r="I11" s="52"/>
      <c r="J11" s="52"/>
      <c r="K11" s="52"/>
      <c r="L11" s="52"/>
      <c r="M11" s="52"/>
      <c r="N11" s="52"/>
      <c r="O11" s="71"/>
    </row>
    <row r="12" s="23" customFormat="1" ht="22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69"/>
    </row>
    <row r="13" s="23" customFormat="1" ht="22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9"/>
    </row>
    <row r="14" s="23" customFormat="1" ht="22" customHeight="1" spans="1:15">
      <c r="A14" s="4"/>
      <c r="B14" s="15" t="s">
        <v>32</v>
      </c>
      <c r="C14" s="15" t="s">
        <v>33</v>
      </c>
      <c r="D14" s="53" t="s">
        <v>34</v>
      </c>
      <c r="E14" s="54"/>
      <c r="F14" s="55"/>
      <c r="G14" s="56" t="s">
        <v>35</v>
      </c>
      <c r="H14" s="56" t="s">
        <v>36</v>
      </c>
      <c r="I14" s="56">
        <v>8</v>
      </c>
      <c r="J14" s="56"/>
      <c r="K14" s="56">
        <v>8</v>
      </c>
      <c r="L14" s="56"/>
      <c r="M14" s="56" t="s">
        <v>37</v>
      </c>
      <c r="N14" s="56"/>
      <c r="O14" s="69"/>
    </row>
    <row r="15" s="23" customFormat="1" ht="22" customHeight="1" spans="1:15">
      <c r="A15" s="4"/>
      <c r="B15" s="15"/>
      <c r="C15" s="15" t="s">
        <v>38</v>
      </c>
      <c r="D15" s="57" t="s">
        <v>39</v>
      </c>
      <c r="E15" s="58"/>
      <c r="F15" s="59"/>
      <c r="G15" s="60">
        <v>1</v>
      </c>
      <c r="H15" s="60">
        <v>1</v>
      </c>
      <c r="I15" s="56">
        <v>8</v>
      </c>
      <c r="J15" s="56"/>
      <c r="K15" s="72">
        <v>8</v>
      </c>
      <c r="L15" s="72"/>
      <c r="M15" s="60"/>
      <c r="N15" s="56"/>
      <c r="O15" s="69"/>
    </row>
    <row r="16" s="23" customFormat="1" ht="22" customHeight="1" spans="1:15">
      <c r="A16" s="4"/>
      <c r="B16" s="15"/>
      <c r="C16" s="15"/>
      <c r="D16" s="57" t="s">
        <v>40</v>
      </c>
      <c r="E16" s="58"/>
      <c r="F16" s="59"/>
      <c r="G16" s="61">
        <v>1</v>
      </c>
      <c r="H16" s="61">
        <v>1</v>
      </c>
      <c r="I16" s="56">
        <v>8</v>
      </c>
      <c r="J16" s="56"/>
      <c r="K16" s="72">
        <v>8</v>
      </c>
      <c r="L16" s="72"/>
      <c r="M16" s="60"/>
      <c r="N16" s="56"/>
      <c r="O16" s="69"/>
    </row>
    <row r="17" s="23" customFormat="1" ht="22" customHeight="1" spans="1:15">
      <c r="A17" s="4"/>
      <c r="B17" s="15"/>
      <c r="C17" s="15"/>
      <c r="D17" s="57" t="s">
        <v>41</v>
      </c>
      <c r="E17" s="58"/>
      <c r="F17" s="59"/>
      <c r="G17" s="61">
        <v>1</v>
      </c>
      <c r="H17" s="61">
        <v>1</v>
      </c>
      <c r="I17" s="56">
        <v>8</v>
      </c>
      <c r="J17" s="56"/>
      <c r="K17" s="72">
        <v>8</v>
      </c>
      <c r="L17" s="72"/>
      <c r="M17" s="56"/>
      <c r="N17" s="56"/>
      <c r="O17" s="69"/>
    </row>
    <row r="18" s="23" customFormat="1" ht="22" customHeight="1" spans="1:15">
      <c r="A18" s="4"/>
      <c r="B18" s="15"/>
      <c r="C18" s="15" t="s">
        <v>42</v>
      </c>
      <c r="D18" s="62" t="s">
        <v>43</v>
      </c>
      <c r="E18" s="63"/>
      <c r="F18" s="63"/>
      <c r="G18" s="56" t="s">
        <v>44</v>
      </c>
      <c r="H18" s="56" t="s">
        <v>45</v>
      </c>
      <c r="I18" s="56">
        <v>9</v>
      </c>
      <c r="J18" s="56"/>
      <c r="K18" s="56">
        <v>9</v>
      </c>
      <c r="L18" s="56"/>
      <c r="M18" s="60"/>
      <c r="N18" s="56"/>
      <c r="O18" s="69"/>
    </row>
    <row r="19" s="23" customFormat="1" ht="22" customHeight="1" spans="1:15">
      <c r="A19" s="4"/>
      <c r="B19" s="15"/>
      <c r="C19" s="15" t="s">
        <v>46</v>
      </c>
      <c r="D19" s="64" t="s">
        <v>47</v>
      </c>
      <c r="E19" s="64"/>
      <c r="F19" s="64"/>
      <c r="G19" s="56" t="s">
        <v>48</v>
      </c>
      <c r="H19" s="56" t="s">
        <v>49</v>
      </c>
      <c r="I19" s="56">
        <v>9</v>
      </c>
      <c r="J19" s="56"/>
      <c r="K19" s="56">
        <v>7.5</v>
      </c>
      <c r="L19" s="56"/>
      <c r="M19" s="56"/>
      <c r="N19" s="56"/>
      <c r="O19" s="73"/>
    </row>
    <row r="20" s="23" customFormat="1" ht="22" customHeight="1" spans="1:15">
      <c r="A20" s="4"/>
      <c r="B20" s="4" t="s">
        <v>50</v>
      </c>
      <c r="C20" s="4" t="s">
        <v>51</v>
      </c>
      <c r="D20" s="64"/>
      <c r="E20" s="64"/>
      <c r="F20" s="64"/>
      <c r="G20" s="56"/>
      <c r="H20" s="60"/>
      <c r="I20" s="56"/>
      <c r="J20" s="56"/>
      <c r="K20" s="56"/>
      <c r="L20" s="56"/>
      <c r="M20" s="56"/>
      <c r="N20" s="56"/>
      <c r="O20" s="69"/>
    </row>
    <row r="21" s="23" customFormat="1" ht="22" customHeight="1" spans="1:15">
      <c r="A21" s="4"/>
      <c r="B21" s="4"/>
      <c r="C21" s="4" t="s">
        <v>52</v>
      </c>
      <c r="D21" s="64" t="s">
        <v>53</v>
      </c>
      <c r="E21" s="64"/>
      <c r="F21" s="64"/>
      <c r="G21" s="65" t="s">
        <v>54</v>
      </c>
      <c r="H21" s="29">
        <v>0.9</v>
      </c>
      <c r="I21" s="56">
        <v>15</v>
      </c>
      <c r="J21" s="56"/>
      <c r="K21" s="56">
        <v>13.5</v>
      </c>
      <c r="L21" s="56"/>
      <c r="M21" s="60"/>
      <c r="N21" s="56"/>
      <c r="O21" s="69"/>
    </row>
    <row r="22" s="23" customFormat="1" ht="22" customHeight="1" spans="1:15">
      <c r="A22" s="4"/>
      <c r="B22" s="4"/>
      <c r="C22" s="4" t="s">
        <v>55</v>
      </c>
      <c r="D22" s="66"/>
      <c r="E22" s="66"/>
      <c r="F22" s="66"/>
      <c r="G22" s="4"/>
      <c r="H22" s="4"/>
      <c r="I22" s="4"/>
      <c r="J22" s="4"/>
      <c r="K22" s="4"/>
      <c r="L22" s="4"/>
      <c r="M22" s="4"/>
      <c r="N22" s="4"/>
      <c r="O22" s="69"/>
    </row>
    <row r="23" s="23" customFormat="1" ht="22" customHeight="1" spans="1:15">
      <c r="A23" s="4"/>
      <c r="B23" s="4"/>
      <c r="C23" s="4" t="s">
        <v>56</v>
      </c>
      <c r="D23" s="64" t="s">
        <v>57</v>
      </c>
      <c r="E23" s="64"/>
      <c r="F23" s="64"/>
      <c r="G23" s="60" t="s">
        <v>58</v>
      </c>
      <c r="H23" s="60" t="s">
        <v>58</v>
      </c>
      <c r="I23" s="56">
        <v>15</v>
      </c>
      <c r="J23" s="56"/>
      <c r="K23" s="56">
        <v>15</v>
      </c>
      <c r="L23" s="56"/>
      <c r="M23" s="60"/>
      <c r="N23" s="56"/>
      <c r="O23" s="69"/>
    </row>
    <row r="24" s="23" customFormat="1" ht="31" customHeight="1" spans="1:15">
      <c r="A24" s="4"/>
      <c r="B24" s="4" t="s">
        <v>59</v>
      </c>
      <c r="C24" s="4" t="s">
        <v>60</v>
      </c>
      <c r="D24" s="64" t="s">
        <v>61</v>
      </c>
      <c r="E24" s="67"/>
      <c r="F24" s="67"/>
      <c r="G24" s="56" t="s">
        <v>62</v>
      </c>
      <c r="H24" s="60">
        <v>0.95</v>
      </c>
      <c r="I24" s="56">
        <v>10</v>
      </c>
      <c r="J24" s="56"/>
      <c r="K24" s="4">
        <v>10</v>
      </c>
      <c r="L24" s="4"/>
      <c r="M24" s="74"/>
      <c r="N24" s="4"/>
      <c r="O24" s="69"/>
    </row>
    <row r="25" s="23" customFormat="1" ht="22" customHeight="1" spans="1:15">
      <c r="A25" s="68" t="s">
        <v>63</v>
      </c>
      <c r="B25" s="68"/>
      <c r="C25" s="68"/>
      <c r="D25" s="68"/>
      <c r="E25" s="68"/>
      <c r="F25" s="68"/>
      <c r="G25" s="68"/>
      <c r="H25" s="68"/>
      <c r="I25" s="68">
        <v>100</v>
      </c>
      <c r="J25" s="68"/>
      <c r="K25" s="4">
        <v>96.7</v>
      </c>
      <c r="L25" s="4"/>
      <c r="M25" s="14"/>
      <c r="N25" s="14"/>
      <c r="O25" s="69"/>
    </row>
    <row r="26" spans="15:15">
      <c r="O26" s="28"/>
    </row>
    <row r="27" spans="15:15">
      <c r="O27" s="28"/>
    </row>
  </sheetData>
  <mergeCells count="10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7"/>
    <mergeCell ref="G12:G13"/>
    <mergeCell ref="H12:H13"/>
    <mergeCell ref="O6:O9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C3" sqref="C3:N3"/>
    </sheetView>
  </sheetViews>
  <sheetFormatPr defaultColWidth="9" defaultRowHeight="13.5"/>
  <cols>
    <col min="1" max="1" width="11" style="1" customWidth="1"/>
    <col min="2" max="2" width="9.65833333333333" style="1" customWidth="1"/>
    <col min="3" max="3" width="16" style="1" customWidth="1"/>
    <col min="4" max="4" width="7.44166666666667" style="1" customWidth="1"/>
    <col min="5" max="5" width="12" style="1" customWidth="1"/>
    <col min="6" max="6" width="5.89166666666667" style="1" customWidth="1"/>
    <col min="7" max="7" width="16.3333333333333" style="1" customWidth="1"/>
    <col min="8" max="8" width="15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2" width="4.33333333333333" style="1" customWidth="1"/>
    <col min="13" max="13" width="6.89166666666667" style="1" customWidth="1"/>
    <col min="14" max="14" width="6.783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8" customHeight="1" spans="1:15">
      <c r="A3" s="36" t="s">
        <v>64</v>
      </c>
      <c r="B3" s="36"/>
      <c r="C3" s="36" t="s">
        <v>65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5"/>
    </row>
    <row r="4" s="1" customFormat="1" ht="18" customHeight="1" spans="1:15">
      <c r="A4" s="36" t="s">
        <v>4</v>
      </c>
      <c r="B4" s="36"/>
      <c r="C4" s="36" t="s">
        <v>5</v>
      </c>
      <c r="D4" s="36"/>
      <c r="E4" s="36"/>
      <c r="F4" s="36"/>
      <c r="G4" s="36"/>
      <c r="H4" s="36" t="s">
        <v>6</v>
      </c>
      <c r="I4" s="36"/>
      <c r="J4" s="36" t="s">
        <v>7</v>
      </c>
      <c r="K4" s="36"/>
      <c r="L4" s="36"/>
      <c r="M4" s="36"/>
      <c r="N4" s="36"/>
      <c r="O4" s="25"/>
    </row>
    <row r="5" s="1" customFormat="1" ht="18" customHeight="1" spans="1:15">
      <c r="A5" s="37" t="s">
        <v>8</v>
      </c>
      <c r="B5" s="38"/>
      <c r="C5" s="36"/>
      <c r="D5" s="36"/>
      <c r="E5" s="36" t="s">
        <v>9</v>
      </c>
      <c r="F5" s="36" t="s">
        <v>10</v>
      </c>
      <c r="G5" s="36"/>
      <c r="H5" s="36" t="s">
        <v>11</v>
      </c>
      <c r="I5" s="36"/>
      <c r="J5" s="36" t="s">
        <v>12</v>
      </c>
      <c r="K5" s="36"/>
      <c r="L5" s="36" t="s">
        <v>13</v>
      </c>
      <c r="M5" s="36"/>
      <c r="N5" s="36" t="s">
        <v>14</v>
      </c>
      <c r="O5" s="25"/>
    </row>
    <row r="6" s="1" customFormat="1" ht="18" customHeight="1" spans="1:15">
      <c r="A6" s="39"/>
      <c r="B6" s="40"/>
      <c r="C6" s="41" t="s">
        <v>15</v>
      </c>
      <c r="D6" s="41"/>
      <c r="E6" s="42">
        <v>45</v>
      </c>
      <c r="F6" s="42">
        <v>45</v>
      </c>
      <c r="G6" s="42"/>
      <c r="H6" s="42">
        <v>24.4</v>
      </c>
      <c r="I6" s="42"/>
      <c r="J6" s="36">
        <v>10</v>
      </c>
      <c r="K6" s="36"/>
      <c r="L6" s="51">
        <f t="shared" ref="L6:L9" si="0">IFERROR(H6/F6,"")</f>
        <v>0.542222222222222</v>
      </c>
      <c r="M6" s="51"/>
      <c r="N6" s="36">
        <v>5.4</v>
      </c>
      <c r="O6" s="27"/>
    </row>
    <row r="7" s="1" customFormat="1" ht="18" customHeight="1" spans="1:15">
      <c r="A7" s="39"/>
      <c r="B7" s="40"/>
      <c r="C7" s="36" t="s">
        <v>16</v>
      </c>
      <c r="D7" s="36"/>
      <c r="E7" s="42">
        <v>45</v>
      </c>
      <c r="F7" s="42">
        <v>45</v>
      </c>
      <c r="G7" s="42"/>
      <c r="H7" s="42">
        <v>24.4</v>
      </c>
      <c r="I7" s="42"/>
      <c r="J7" s="36" t="s">
        <v>17</v>
      </c>
      <c r="K7" s="36"/>
      <c r="L7" s="51">
        <f t="shared" si="0"/>
        <v>0.542222222222222</v>
      </c>
      <c r="M7" s="51"/>
      <c r="N7" s="36" t="s">
        <v>17</v>
      </c>
      <c r="O7" s="27"/>
    </row>
    <row r="8" s="1" customFormat="1" ht="18" customHeight="1" spans="1:15">
      <c r="A8" s="43"/>
      <c r="B8" s="44"/>
      <c r="C8" s="45" t="s">
        <v>18</v>
      </c>
      <c r="D8" s="45"/>
      <c r="E8" s="42"/>
      <c r="F8" s="42"/>
      <c r="G8" s="42"/>
      <c r="H8" s="42"/>
      <c r="I8" s="42"/>
      <c r="J8" s="36" t="s">
        <v>17</v>
      </c>
      <c r="K8" s="36"/>
      <c r="L8" s="51" t="str">
        <f t="shared" si="0"/>
        <v/>
      </c>
      <c r="M8" s="51"/>
      <c r="N8" s="36" t="s">
        <v>17</v>
      </c>
      <c r="O8" s="27"/>
    </row>
    <row r="9" s="1" customFormat="1" ht="18" customHeight="1" spans="1:15">
      <c r="A9" s="46"/>
      <c r="B9" s="46"/>
      <c r="C9" s="45" t="s">
        <v>19</v>
      </c>
      <c r="D9" s="45"/>
      <c r="E9" s="42"/>
      <c r="F9" s="42"/>
      <c r="G9" s="42"/>
      <c r="H9" s="42"/>
      <c r="I9" s="42"/>
      <c r="J9" s="36" t="s">
        <v>17</v>
      </c>
      <c r="K9" s="36"/>
      <c r="L9" s="51" t="str">
        <f t="shared" si="0"/>
        <v/>
      </c>
      <c r="M9" s="51"/>
      <c r="N9" s="36" t="s">
        <v>17</v>
      </c>
      <c r="O9" s="27"/>
    </row>
    <row r="10" s="1" customFormat="1" ht="18" customHeight="1" spans="1:15">
      <c r="A10" s="36" t="s">
        <v>20</v>
      </c>
      <c r="B10" s="36" t="s">
        <v>21</v>
      </c>
      <c r="C10" s="36"/>
      <c r="D10" s="36"/>
      <c r="E10" s="36"/>
      <c r="F10" s="36"/>
      <c r="G10" s="36"/>
      <c r="H10" s="36" t="s">
        <v>22</v>
      </c>
      <c r="I10" s="36"/>
      <c r="J10" s="36"/>
      <c r="K10" s="36"/>
      <c r="L10" s="36"/>
      <c r="M10" s="36"/>
      <c r="N10" s="36"/>
      <c r="O10" s="25"/>
    </row>
    <row r="11" s="1" customFormat="1" ht="63.1" customHeight="1" spans="1:15">
      <c r="A11" s="36"/>
      <c r="B11" s="47" t="s">
        <v>66</v>
      </c>
      <c r="C11" s="47"/>
      <c r="D11" s="47"/>
      <c r="E11" s="47"/>
      <c r="F11" s="47"/>
      <c r="G11" s="47"/>
      <c r="H11" s="47" t="s">
        <v>67</v>
      </c>
      <c r="I11" s="47"/>
      <c r="J11" s="47"/>
      <c r="K11" s="47"/>
      <c r="L11" s="47"/>
      <c r="M11" s="47"/>
      <c r="N11" s="47"/>
      <c r="O11" s="28"/>
    </row>
    <row r="12" s="1" customFormat="1" ht="18" customHeight="1" spans="1:15">
      <c r="A12" s="36" t="s">
        <v>25</v>
      </c>
      <c r="B12" s="36" t="s">
        <v>26</v>
      </c>
      <c r="C12" s="36" t="s">
        <v>27</v>
      </c>
      <c r="D12" s="36" t="s">
        <v>28</v>
      </c>
      <c r="E12" s="36"/>
      <c r="F12" s="36"/>
      <c r="G12" s="36" t="s">
        <v>29</v>
      </c>
      <c r="H12" s="36" t="s">
        <v>30</v>
      </c>
      <c r="I12" s="36" t="s">
        <v>12</v>
      </c>
      <c r="J12" s="36"/>
      <c r="K12" s="36" t="s">
        <v>14</v>
      </c>
      <c r="L12" s="36"/>
      <c r="M12" s="36" t="s">
        <v>31</v>
      </c>
      <c r="N12" s="36"/>
      <c r="O12" s="25"/>
    </row>
    <row r="13" s="1" customFormat="1" ht="18" customHeight="1" spans="1: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5"/>
    </row>
    <row r="14" s="1" customFormat="1" ht="23" customHeight="1" spans="1:15">
      <c r="A14" s="36"/>
      <c r="B14" s="36" t="s">
        <v>32</v>
      </c>
      <c r="C14" s="36" t="s">
        <v>33</v>
      </c>
      <c r="D14" s="48" t="s">
        <v>68</v>
      </c>
      <c r="E14" s="48"/>
      <c r="F14" s="48"/>
      <c r="G14" s="36" t="s">
        <v>69</v>
      </c>
      <c r="H14" s="36" t="s">
        <v>69</v>
      </c>
      <c r="I14" s="36">
        <v>10</v>
      </c>
      <c r="J14" s="36"/>
      <c r="K14" s="36">
        <v>10</v>
      </c>
      <c r="L14" s="36"/>
      <c r="M14" s="36"/>
      <c r="N14" s="36"/>
      <c r="O14" s="25"/>
    </row>
    <row r="15" s="1" customFormat="1" ht="23" customHeight="1" spans="1:15">
      <c r="A15" s="36"/>
      <c r="B15" s="36"/>
      <c r="C15" s="36" t="s">
        <v>38</v>
      </c>
      <c r="D15" s="48" t="s">
        <v>39</v>
      </c>
      <c r="E15" s="48"/>
      <c r="F15" s="48"/>
      <c r="G15" s="49">
        <v>1</v>
      </c>
      <c r="H15" s="49">
        <v>1</v>
      </c>
      <c r="I15" s="36">
        <v>10</v>
      </c>
      <c r="J15" s="36"/>
      <c r="K15" s="36">
        <v>10</v>
      </c>
      <c r="L15" s="36"/>
      <c r="M15" s="36"/>
      <c r="N15" s="36"/>
      <c r="O15" s="25"/>
    </row>
    <row r="16" s="1" customFormat="1" ht="23" customHeight="1" spans="1:15">
      <c r="A16" s="36"/>
      <c r="B16" s="36"/>
      <c r="C16" s="36"/>
      <c r="D16" s="48" t="s">
        <v>41</v>
      </c>
      <c r="E16" s="48"/>
      <c r="F16" s="48"/>
      <c r="G16" s="49">
        <v>1</v>
      </c>
      <c r="H16" s="49">
        <v>1</v>
      </c>
      <c r="I16" s="36">
        <v>10</v>
      </c>
      <c r="J16" s="36"/>
      <c r="K16" s="36">
        <v>10</v>
      </c>
      <c r="L16" s="36"/>
      <c r="M16" s="36"/>
      <c r="N16" s="36"/>
      <c r="O16" s="25"/>
    </row>
    <row r="17" s="1" customFormat="1" ht="23" customHeight="1" spans="1:15">
      <c r="A17" s="36"/>
      <c r="B17" s="36"/>
      <c r="C17" s="36" t="s">
        <v>42</v>
      </c>
      <c r="D17" s="48" t="s">
        <v>70</v>
      </c>
      <c r="E17" s="48"/>
      <c r="F17" s="48"/>
      <c r="G17" s="36" t="s">
        <v>71</v>
      </c>
      <c r="H17" s="36" t="s">
        <v>71</v>
      </c>
      <c r="I17" s="36">
        <v>8</v>
      </c>
      <c r="J17" s="36"/>
      <c r="K17" s="36">
        <v>8</v>
      </c>
      <c r="L17" s="36"/>
      <c r="M17" s="36"/>
      <c r="N17" s="36"/>
      <c r="O17" s="25"/>
    </row>
    <row r="18" s="1" customFormat="1" ht="23" customHeight="1" spans="1:15">
      <c r="A18" s="36"/>
      <c r="B18" s="36"/>
      <c r="C18" s="36" t="s">
        <v>46</v>
      </c>
      <c r="D18" s="48" t="s">
        <v>65</v>
      </c>
      <c r="E18" s="48"/>
      <c r="F18" s="48"/>
      <c r="G18" s="36" t="s">
        <v>72</v>
      </c>
      <c r="H18" s="36" t="s">
        <v>73</v>
      </c>
      <c r="I18" s="36">
        <v>5</v>
      </c>
      <c r="J18" s="36"/>
      <c r="K18" s="36">
        <v>2.7</v>
      </c>
      <c r="L18" s="36"/>
      <c r="M18" s="36" t="s">
        <v>74</v>
      </c>
      <c r="N18" s="36"/>
      <c r="O18" s="34"/>
    </row>
    <row r="19" s="1" customFormat="1" ht="23" customHeight="1" spans="1:15">
      <c r="A19" s="36"/>
      <c r="B19" s="36"/>
      <c r="C19" s="36"/>
      <c r="D19" s="48" t="s">
        <v>75</v>
      </c>
      <c r="E19" s="48"/>
      <c r="F19" s="48"/>
      <c r="G19" s="36" t="s">
        <v>76</v>
      </c>
      <c r="H19" s="36" t="s">
        <v>76</v>
      </c>
      <c r="I19" s="36">
        <v>7</v>
      </c>
      <c r="J19" s="36"/>
      <c r="K19" s="36">
        <v>7</v>
      </c>
      <c r="L19" s="36"/>
      <c r="M19" s="36"/>
      <c r="N19" s="36"/>
      <c r="O19" s="25"/>
    </row>
    <row r="20" s="1" customFormat="1" ht="23" customHeight="1" spans="1:15">
      <c r="A20" s="36"/>
      <c r="B20" s="36" t="s">
        <v>50</v>
      </c>
      <c r="C20" s="36" t="s">
        <v>51</v>
      </c>
      <c r="D20" s="48"/>
      <c r="E20" s="48"/>
      <c r="F20" s="48"/>
      <c r="G20" s="36"/>
      <c r="H20" s="36"/>
      <c r="I20" s="36"/>
      <c r="J20" s="36"/>
      <c r="K20" s="36" t="str">
        <f>IFERROR(H20/G20*I20,"")</f>
        <v/>
      </c>
      <c r="L20" s="36"/>
      <c r="M20" s="36"/>
      <c r="N20" s="36"/>
      <c r="O20" s="25"/>
    </row>
    <row r="21" s="1" customFormat="1" ht="23" customHeight="1" spans="1:15">
      <c r="A21" s="36"/>
      <c r="B21" s="36"/>
      <c r="C21" s="36" t="s">
        <v>52</v>
      </c>
      <c r="D21" s="48" t="s">
        <v>77</v>
      </c>
      <c r="E21" s="48"/>
      <c r="F21" s="48"/>
      <c r="G21" s="36" t="s">
        <v>78</v>
      </c>
      <c r="H21" s="49">
        <v>1</v>
      </c>
      <c r="I21" s="36">
        <v>15</v>
      </c>
      <c r="J21" s="36"/>
      <c r="K21" s="36">
        <v>15</v>
      </c>
      <c r="L21" s="36"/>
      <c r="M21" s="36"/>
      <c r="N21" s="36"/>
      <c r="O21" s="25"/>
    </row>
    <row r="22" s="1" customFormat="1" ht="23" customHeight="1" spans="1:15">
      <c r="A22" s="36"/>
      <c r="B22" s="36"/>
      <c r="C22" s="36" t="s">
        <v>55</v>
      </c>
      <c r="D22" s="48"/>
      <c r="E22" s="48"/>
      <c r="F22" s="48"/>
      <c r="G22" s="36"/>
      <c r="H22" s="36"/>
      <c r="I22" s="36"/>
      <c r="J22" s="36"/>
      <c r="K22" s="36" t="str">
        <f>IFERROR(H22/G22*I22,"")</f>
        <v/>
      </c>
      <c r="L22" s="36"/>
      <c r="M22" s="36"/>
      <c r="N22" s="36"/>
      <c r="O22" s="25"/>
    </row>
    <row r="23" s="1" customFormat="1" ht="23" customHeight="1" spans="1:15">
      <c r="A23" s="36"/>
      <c r="B23" s="36"/>
      <c r="C23" s="36" t="s">
        <v>56</v>
      </c>
      <c r="D23" s="48" t="s">
        <v>57</v>
      </c>
      <c r="E23" s="48"/>
      <c r="F23" s="48"/>
      <c r="G23" s="36" t="s">
        <v>58</v>
      </c>
      <c r="H23" s="36" t="s">
        <v>58</v>
      </c>
      <c r="I23" s="36">
        <v>15</v>
      </c>
      <c r="J23" s="36"/>
      <c r="K23" s="36">
        <v>15</v>
      </c>
      <c r="L23" s="36"/>
      <c r="M23" s="36"/>
      <c r="N23" s="36"/>
      <c r="O23" s="25"/>
    </row>
    <row r="24" s="1" customFormat="1" ht="23" customHeight="1" spans="1:15">
      <c r="A24" s="36"/>
      <c r="B24" s="36" t="s">
        <v>59</v>
      </c>
      <c r="C24" s="36" t="s">
        <v>60</v>
      </c>
      <c r="D24" s="48" t="s">
        <v>79</v>
      </c>
      <c r="E24" s="48"/>
      <c r="F24" s="48"/>
      <c r="G24" s="36" t="s">
        <v>80</v>
      </c>
      <c r="H24" s="49">
        <v>0.95</v>
      </c>
      <c r="I24" s="36">
        <v>10</v>
      </c>
      <c r="J24" s="36"/>
      <c r="K24" s="36">
        <v>10</v>
      </c>
      <c r="L24" s="36"/>
      <c r="M24" s="36"/>
      <c r="N24" s="36"/>
      <c r="O24" s="25"/>
    </row>
    <row r="25" s="1" customFormat="1" ht="18" customHeight="1" spans="1:15">
      <c r="A25" s="50" t="s">
        <v>63</v>
      </c>
      <c r="B25" s="50"/>
      <c r="C25" s="50"/>
      <c r="D25" s="50"/>
      <c r="E25" s="50"/>
      <c r="F25" s="50"/>
      <c r="G25" s="50"/>
      <c r="H25" s="50"/>
      <c r="I25" s="50">
        <v>100</v>
      </c>
      <c r="J25" s="50"/>
      <c r="K25" s="36">
        <v>93.1</v>
      </c>
      <c r="L25" s="36"/>
      <c r="M25" s="46"/>
      <c r="N25" s="46"/>
      <c r="O25" s="25"/>
    </row>
    <row r="26" s="1" customFormat="1" ht="18" customHeight="1" spans="15:15">
      <c r="O26" s="28"/>
    </row>
    <row r="27" s="1" customFormat="1" ht="18" customHeight="1" spans="15:15">
      <c r="O27" s="28"/>
    </row>
  </sheetData>
  <mergeCells count="10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6"/>
    <mergeCell ref="C18:C1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G19" sqref="G19"/>
    </sheetView>
  </sheetViews>
  <sheetFormatPr defaultColWidth="9" defaultRowHeight="13.5"/>
  <cols>
    <col min="1" max="2" width="7.44166666666667" style="1" customWidth="1"/>
    <col min="3" max="3" width="19.8916666666667" style="1" customWidth="1"/>
    <col min="4" max="4" width="7.44166666666667" style="1" customWidth="1"/>
    <col min="5" max="5" width="10.8916666666667" style="1" customWidth="1"/>
    <col min="6" max="6" width="7.33333333333333" style="1" customWidth="1"/>
    <col min="7" max="8" width="15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83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9.1" customHeight="1" spans="1:15">
      <c r="A3" s="4" t="s">
        <v>2</v>
      </c>
      <c r="B3" s="4"/>
      <c r="C3" s="4" t="s">
        <v>81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19.1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5"/>
    </row>
    <row r="5" s="1" customFormat="1" ht="19.1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5"/>
    </row>
    <row r="6" s="1" customFormat="1" ht="19.1" customHeight="1" spans="1:15">
      <c r="A6" s="7"/>
      <c r="B6" s="8"/>
      <c r="C6" s="9" t="s">
        <v>15</v>
      </c>
      <c r="D6" s="9"/>
      <c r="E6" s="10">
        <v>15</v>
      </c>
      <c r="F6" s="10">
        <v>15</v>
      </c>
      <c r="G6" s="10"/>
      <c r="H6" s="10">
        <v>14.6</v>
      </c>
      <c r="I6" s="10"/>
      <c r="J6" s="4">
        <v>10</v>
      </c>
      <c r="K6" s="4"/>
      <c r="L6" s="26">
        <f t="shared" ref="L6:L9" si="0">IFERROR(H6/F6,"")</f>
        <v>0.973333333333333</v>
      </c>
      <c r="M6" s="26"/>
      <c r="N6" s="4">
        <v>9.7</v>
      </c>
      <c r="O6" s="27"/>
    </row>
    <row r="7" s="1" customFormat="1" ht="19.1" customHeight="1" spans="1:15">
      <c r="A7" s="7"/>
      <c r="B7" s="8"/>
      <c r="C7" s="4" t="s">
        <v>16</v>
      </c>
      <c r="D7" s="4"/>
      <c r="E7" s="10">
        <v>15</v>
      </c>
      <c r="F7" s="10">
        <v>15</v>
      </c>
      <c r="G7" s="10"/>
      <c r="H7" s="10">
        <v>14.6</v>
      </c>
      <c r="I7" s="10"/>
      <c r="J7" s="4" t="s">
        <v>17</v>
      </c>
      <c r="K7" s="4"/>
      <c r="L7" s="26">
        <f t="shared" si="0"/>
        <v>0.973333333333333</v>
      </c>
      <c r="M7" s="26"/>
      <c r="N7" s="4" t="s">
        <v>17</v>
      </c>
      <c r="O7" s="27"/>
    </row>
    <row r="8" s="1" customFormat="1" ht="19.1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26" t="str">
        <f t="shared" si="0"/>
        <v/>
      </c>
      <c r="M8" s="26"/>
      <c r="N8" s="4" t="s">
        <v>17</v>
      </c>
      <c r="O8" s="27"/>
    </row>
    <row r="9" s="1" customFormat="1" ht="19.1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26" t="str">
        <f t="shared" si="0"/>
        <v/>
      </c>
      <c r="M9" s="26"/>
      <c r="N9" s="4" t="s">
        <v>17</v>
      </c>
      <c r="O9" s="27"/>
    </row>
    <row r="10" s="1" customFormat="1" ht="19.1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5"/>
    </row>
    <row r="11" s="1" customFormat="1" ht="41" customHeight="1" spans="1:15">
      <c r="A11" s="4"/>
      <c r="B11" s="4" t="s">
        <v>82</v>
      </c>
      <c r="C11" s="4"/>
      <c r="D11" s="4"/>
      <c r="E11" s="4"/>
      <c r="F11" s="4"/>
      <c r="G11" s="4"/>
      <c r="H11" s="4" t="s">
        <v>83</v>
      </c>
      <c r="I11" s="4"/>
      <c r="J11" s="4"/>
      <c r="K11" s="4"/>
      <c r="L11" s="4"/>
      <c r="M11" s="4"/>
      <c r="N11" s="4"/>
      <c r="O11" s="28"/>
    </row>
    <row r="12" s="1" customFormat="1" ht="19.1" customHeight="1" spans="1:15">
      <c r="A12" s="15" t="s">
        <v>25</v>
      </c>
      <c r="B12" s="15" t="s">
        <v>26</v>
      </c>
      <c r="C12" s="15" t="s">
        <v>27</v>
      </c>
      <c r="D12" s="15" t="s">
        <v>28</v>
      </c>
      <c r="E12" s="15"/>
      <c r="F12" s="15"/>
      <c r="G12" s="15" t="s">
        <v>29</v>
      </c>
      <c r="H12" s="15" t="s">
        <v>30</v>
      </c>
      <c r="I12" s="15" t="s">
        <v>12</v>
      </c>
      <c r="J12" s="15"/>
      <c r="K12" s="15" t="s">
        <v>14</v>
      </c>
      <c r="L12" s="15"/>
      <c r="M12" s="15" t="s">
        <v>31</v>
      </c>
      <c r="N12" s="15"/>
      <c r="O12" s="25"/>
    </row>
    <row r="13" s="1" customFormat="1" ht="19.1" customHeight="1" spans="1: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5"/>
    </row>
    <row r="14" s="1" customFormat="1" ht="19.1" customHeight="1" spans="1:15">
      <c r="A14" s="15"/>
      <c r="B14" s="15" t="s">
        <v>32</v>
      </c>
      <c r="C14" s="15" t="s">
        <v>33</v>
      </c>
      <c r="D14" s="16" t="s">
        <v>84</v>
      </c>
      <c r="E14" s="17"/>
      <c r="F14" s="18"/>
      <c r="G14" s="15" t="s">
        <v>85</v>
      </c>
      <c r="H14" s="19" t="s">
        <v>85</v>
      </c>
      <c r="I14" s="15">
        <v>5</v>
      </c>
      <c r="J14" s="15"/>
      <c r="K14" s="15">
        <v>5</v>
      </c>
      <c r="L14" s="15"/>
      <c r="M14" s="29"/>
      <c r="N14" s="29"/>
      <c r="O14" s="25"/>
    </row>
    <row r="15" s="1" customFormat="1" ht="19.1" customHeight="1" spans="1:15">
      <c r="A15" s="15"/>
      <c r="B15" s="15"/>
      <c r="C15" s="15"/>
      <c r="D15" s="16" t="s">
        <v>86</v>
      </c>
      <c r="E15" s="17"/>
      <c r="F15" s="18"/>
      <c r="G15" s="19" t="s">
        <v>87</v>
      </c>
      <c r="H15" s="20" t="s">
        <v>87</v>
      </c>
      <c r="I15" s="30">
        <v>5</v>
      </c>
      <c r="J15" s="31"/>
      <c r="K15" s="32">
        <v>5</v>
      </c>
      <c r="L15" s="33"/>
      <c r="M15" s="29"/>
      <c r="N15" s="29"/>
      <c r="O15" s="25"/>
    </row>
    <row r="16" s="1" customFormat="1" ht="19.1" customHeight="1" spans="1:15">
      <c r="A16" s="15"/>
      <c r="B16" s="15"/>
      <c r="C16" s="15"/>
      <c r="D16" s="16" t="s">
        <v>88</v>
      </c>
      <c r="E16" s="17"/>
      <c r="F16" s="18"/>
      <c r="G16" s="19" t="s">
        <v>89</v>
      </c>
      <c r="H16" s="20" t="s">
        <v>89</v>
      </c>
      <c r="I16" s="30">
        <v>5</v>
      </c>
      <c r="J16" s="31"/>
      <c r="K16" s="32">
        <v>5</v>
      </c>
      <c r="L16" s="33"/>
      <c r="M16" s="29"/>
      <c r="N16" s="29"/>
      <c r="O16" s="25"/>
    </row>
    <row r="17" s="1" customFormat="1" ht="19.1" customHeight="1" spans="1:15">
      <c r="A17" s="15"/>
      <c r="B17" s="15"/>
      <c r="C17" s="15"/>
      <c r="D17" s="16" t="s">
        <v>90</v>
      </c>
      <c r="E17" s="17"/>
      <c r="F17" s="18"/>
      <c r="G17" s="15" t="s">
        <v>91</v>
      </c>
      <c r="H17" s="15" t="s">
        <v>91</v>
      </c>
      <c r="I17" s="30">
        <v>5</v>
      </c>
      <c r="J17" s="31"/>
      <c r="K17" s="30">
        <v>5</v>
      </c>
      <c r="L17" s="31"/>
      <c r="M17" s="29"/>
      <c r="N17" s="29"/>
      <c r="O17" s="25"/>
    </row>
    <row r="18" s="1" customFormat="1" ht="19.1" customHeight="1" spans="1:15">
      <c r="A18" s="15"/>
      <c r="B18" s="15"/>
      <c r="C18" s="15"/>
      <c r="D18" s="16" t="s">
        <v>92</v>
      </c>
      <c r="E18" s="17"/>
      <c r="F18" s="18"/>
      <c r="G18" s="15" t="s">
        <v>91</v>
      </c>
      <c r="H18" s="15" t="s">
        <v>91</v>
      </c>
      <c r="I18" s="30">
        <v>5</v>
      </c>
      <c r="J18" s="31"/>
      <c r="K18" s="30">
        <v>5</v>
      </c>
      <c r="L18" s="31"/>
      <c r="M18" s="29"/>
      <c r="N18" s="29"/>
      <c r="O18" s="25"/>
    </row>
    <row r="19" s="1" customFormat="1" ht="19.1" customHeight="1" spans="1:15">
      <c r="A19" s="15"/>
      <c r="B19" s="15"/>
      <c r="C19" s="15"/>
      <c r="D19" s="16" t="s">
        <v>93</v>
      </c>
      <c r="E19" s="17"/>
      <c r="F19" s="18"/>
      <c r="G19" s="15" t="s">
        <v>94</v>
      </c>
      <c r="H19" s="15" t="s">
        <v>94</v>
      </c>
      <c r="I19" s="30">
        <v>5</v>
      </c>
      <c r="J19" s="31"/>
      <c r="K19" s="30">
        <v>5</v>
      </c>
      <c r="L19" s="31"/>
      <c r="M19" s="29"/>
      <c r="N19" s="29"/>
      <c r="O19" s="25"/>
    </row>
    <row r="20" s="1" customFormat="1" ht="19.1" customHeight="1" spans="1:15">
      <c r="A20" s="15"/>
      <c r="B20" s="15"/>
      <c r="C20" s="15" t="s">
        <v>38</v>
      </c>
      <c r="D20" s="21" t="s">
        <v>95</v>
      </c>
      <c r="E20" s="21"/>
      <c r="F20" s="21"/>
      <c r="G20" s="22" t="s">
        <v>80</v>
      </c>
      <c r="H20" s="22">
        <v>1</v>
      </c>
      <c r="I20" s="30">
        <v>6</v>
      </c>
      <c r="J20" s="31"/>
      <c r="K20" s="30">
        <v>6</v>
      </c>
      <c r="L20" s="31"/>
      <c r="M20" s="15"/>
      <c r="N20" s="15"/>
      <c r="O20" s="25"/>
    </row>
    <row r="21" s="1" customFormat="1" ht="34.95" customHeight="1" spans="1:15">
      <c r="A21" s="15"/>
      <c r="B21" s="15"/>
      <c r="C21" s="15" t="s">
        <v>42</v>
      </c>
      <c r="D21" s="21" t="s">
        <v>96</v>
      </c>
      <c r="E21" s="21"/>
      <c r="F21" s="21"/>
      <c r="G21" s="15" t="s">
        <v>71</v>
      </c>
      <c r="H21" s="15" t="s">
        <v>71</v>
      </c>
      <c r="I21" s="15">
        <v>7</v>
      </c>
      <c r="J21" s="15"/>
      <c r="K21" s="15">
        <v>7</v>
      </c>
      <c r="L21" s="15"/>
      <c r="M21" s="22"/>
      <c r="N21" s="15"/>
      <c r="O21" s="25"/>
    </row>
    <row r="22" s="1" customFormat="1" ht="19.1" customHeight="1" spans="1:15">
      <c r="A22" s="15"/>
      <c r="B22" s="15"/>
      <c r="C22" s="15" t="s">
        <v>46</v>
      </c>
      <c r="D22" s="21" t="s">
        <v>97</v>
      </c>
      <c r="E22" s="21"/>
      <c r="F22" s="21"/>
      <c r="G22" s="19" t="s">
        <v>98</v>
      </c>
      <c r="H22" s="15" t="s">
        <v>99</v>
      </c>
      <c r="I22" s="15">
        <v>7</v>
      </c>
      <c r="J22" s="15"/>
      <c r="K22" s="15">
        <v>6.8</v>
      </c>
      <c r="L22" s="15"/>
      <c r="M22" s="15"/>
      <c r="N22" s="15"/>
      <c r="O22" s="34"/>
    </row>
    <row r="23" s="1" customFormat="1" ht="19.1" customHeight="1" spans="1:15">
      <c r="A23" s="15"/>
      <c r="B23" s="15" t="s">
        <v>50</v>
      </c>
      <c r="C23" s="15" t="s">
        <v>51</v>
      </c>
      <c r="D23" s="21"/>
      <c r="E23" s="21"/>
      <c r="F23" s="21"/>
      <c r="G23" s="15"/>
      <c r="H23" s="15"/>
      <c r="I23" s="15"/>
      <c r="J23" s="15"/>
      <c r="K23" s="15"/>
      <c r="L23" s="15"/>
      <c r="M23" s="15"/>
      <c r="N23" s="15"/>
      <c r="O23" s="25"/>
    </row>
    <row r="24" s="1" customFormat="1" ht="19.1" customHeight="1" spans="1:15">
      <c r="A24" s="15"/>
      <c r="B24" s="15"/>
      <c r="C24" s="15" t="s">
        <v>52</v>
      </c>
      <c r="D24" s="21" t="s">
        <v>100</v>
      </c>
      <c r="E24" s="21"/>
      <c r="F24" s="21"/>
      <c r="G24" s="19" t="s">
        <v>101</v>
      </c>
      <c r="H24" s="22">
        <v>0.9</v>
      </c>
      <c r="I24" s="15">
        <v>15</v>
      </c>
      <c r="J24" s="15"/>
      <c r="K24" s="15">
        <v>13.5</v>
      </c>
      <c r="L24" s="15"/>
      <c r="M24" s="15"/>
      <c r="N24" s="15"/>
      <c r="O24" s="25"/>
    </row>
    <row r="25" s="1" customFormat="1" ht="19.1" customHeight="1" spans="1:15">
      <c r="A25" s="15"/>
      <c r="B25" s="15"/>
      <c r="C25" s="15" t="s">
        <v>55</v>
      </c>
      <c r="D25" s="21"/>
      <c r="E25" s="21"/>
      <c r="F25" s="21"/>
      <c r="G25" s="15"/>
      <c r="H25" s="15"/>
      <c r="I25" s="15"/>
      <c r="J25" s="15"/>
      <c r="K25" s="15"/>
      <c r="L25" s="15"/>
      <c r="M25" s="15"/>
      <c r="N25" s="15"/>
      <c r="O25" s="25"/>
    </row>
    <row r="26" s="1" customFormat="1" ht="19.1" customHeight="1" spans="1:15">
      <c r="A26" s="15"/>
      <c r="B26" s="15"/>
      <c r="C26" s="15" t="s">
        <v>56</v>
      </c>
      <c r="D26" s="21" t="s">
        <v>57</v>
      </c>
      <c r="E26" s="21"/>
      <c r="F26" s="21"/>
      <c r="G26" s="19" t="s">
        <v>102</v>
      </c>
      <c r="H26" s="22" t="s">
        <v>58</v>
      </c>
      <c r="I26" s="15">
        <v>15</v>
      </c>
      <c r="J26" s="15"/>
      <c r="K26" s="15">
        <v>15</v>
      </c>
      <c r="L26" s="15"/>
      <c r="M26" s="15"/>
      <c r="N26" s="15"/>
      <c r="O26" s="25"/>
    </row>
    <row r="27" s="1" customFormat="1" ht="19.1" customHeight="1" spans="1:15">
      <c r="A27" s="15"/>
      <c r="B27" s="15" t="s">
        <v>59</v>
      </c>
      <c r="C27" s="15" t="s">
        <v>60</v>
      </c>
      <c r="D27" s="21" t="s">
        <v>103</v>
      </c>
      <c r="E27" s="21"/>
      <c r="F27" s="21"/>
      <c r="G27" s="19" t="s">
        <v>80</v>
      </c>
      <c r="H27" s="22">
        <v>0.95</v>
      </c>
      <c r="I27" s="15">
        <v>10</v>
      </c>
      <c r="J27" s="15"/>
      <c r="K27" s="15">
        <v>10</v>
      </c>
      <c r="L27" s="15"/>
      <c r="M27" s="22"/>
      <c r="N27" s="15"/>
      <c r="O27" s="25"/>
    </row>
    <row r="28" s="1" customFormat="1" ht="19.1" customHeight="1" spans="1:15">
      <c r="A28" s="15" t="s">
        <v>63</v>
      </c>
      <c r="B28" s="15"/>
      <c r="C28" s="15"/>
      <c r="D28" s="15"/>
      <c r="E28" s="15"/>
      <c r="F28" s="15"/>
      <c r="G28" s="15"/>
      <c r="H28" s="15"/>
      <c r="I28" s="15">
        <v>100</v>
      </c>
      <c r="J28" s="15"/>
      <c r="K28" s="15">
        <v>98</v>
      </c>
      <c r="L28" s="15"/>
      <c r="M28" s="35"/>
      <c r="N28" s="35"/>
      <c r="O28" s="25"/>
    </row>
    <row r="29" s="1" customFormat="1" spans="1: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8"/>
    </row>
    <row r="30" s="1" customFormat="1" spans="15:15">
      <c r="O30" s="28"/>
    </row>
  </sheetData>
  <mergeCells count="11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2"/>
    <mergeCell ref="B23:B26"/>
    <mergeCell ref="C12:C13"/>
    <mergeCell ref="C14:C1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车辆运行费</vt:lpstr>
      <vt:lpstr>街道及社区经费</vt:lpstr>
      <vt:lpstr>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DE9B712A49C9442AB7249967848265B5</vt:lpwstr>
  </property>
</Properties>
</file>