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05" activeTab="2"/>
  </bookViews>
  <sheets>
    <sheet name="车辆运行维护费" sheetId="1" r:id="rId1"/>
    <sheet name="检疫工作项目经费" sheetId="2" r:id="rId2"/>
    <sheet name="三聚氰胺检测卡购置项目" sheetId="3" r:id="rId3"/>
  </sheets>
  <calcPr calcId="144525"/>
</workbook>
</file>

<file path=xl/sharedStrings.xml><?xml version="1.0" encoding="utf-8"?>
<sst xmlns="http://schemas.openxmlformats.org/spreadsheetml/2006/main" count="238" uniqueCount="111">
  <si>
    <t>项目支出绩效自评表</t>
  </si>
  <si>
    <t>（2020年度）</t>
  </si>
  <si>
    <t>项目名称</t>
  </si>
  <si>
    <t>车辆运行维护费</t>
  </si>
  <si>
    <t>主管部门</t>
  </si>
  <si>
    <t>阿图什市畜牧兽医局</t>
  </si>
  <si>
    <t>实施单位</t>
  </si>
  <si>
    <t>阿图什市动物卫生监督所</t>
  </si>
  <si>
    <t>项目资金（万元）</t>
  </si>
  <si>
    <t>年初预算数</t>
  </si>
  <si>
    <t>全年预算数</t>
  </si>
  <si>
    <t>全年执行数</t>
  </si>
  <si>
    <t>分值</t>
  </si>
  <si>
    <t>执行率</t>
  </si>
  <si>
    <t>得分</t>
  </si>
  <si>
    <t>年度资金总额</t>
  </si>
  <si>
    <t>其中：当年财政拨款</t>
  </si>
  <si>
    <t>上年结转资金</t>
  </si>
  <si>
    <t>—</t>
  </si>
  <si>
    <t>其他资金</t>
  </si>
  <si>
    <t>年度总体目标</t>
  </si>
  <si>
    <t>预期目标</t>
  </si>
  <si>
    <t>实际完成情况</t>
  </si>
  <si>
    <t>车辆运行维护费2.40万元、 其中；一镇六乡监督工作、养殖场检疫督查工作、屠宰场检疫监督、检查工作</t>
  </si>
  <si>
    <t>本年度项目全部实施完成，保障了2辆车的运行维护，为单位工作人员外出工作提供了出行条件，保证了工作效率。</t>
  </si>
  <si>
    <t>绩效指标</t>
  </si>
  <si>
    <t>一级指标</t>
  </si>
  <si>
    <t>二级指标</t>
  </si>
  <si>
    <t>三级指标</t>
  </si>
  <si>
    <t>年度指标值</t>
  </si>
  <si>
    <t>实际完成值</t>
  </si>
  <si>
    <t>偏差原因分析及改进措施</t>
  </si>
  <si>
    <t>产出指标</t>
  </si>
  <si>
    <t>数量指标</t>
  </si>
  <si>
    <t>车辆运行数</t>
  </si>
  <si>
    <t>2辆</t>
  </si>
  <si>
    <t>质量指标</t>
  </si>
  <si>
    <t>车辆正常运行率</t>
  </si>
  <si>
    <t>工作质量达标率</t>
  </si>
  <si>
    <t>资金使用合规率</t>
  </si>
  <si>
    <t>时效指标</t>
  </si>
  <si>
    <t>项目开始时间</t>
  </si>
  <si>
    <t>项目结束时间</t>
  </si>
  <si>
    <t>成本指标</t>
  </si>
  <si>
    <t>公务用车运行成本　</t>
  </si>
  <si>
    <t>1.2万元/辆</t>
  </si>
  <si>
    <t>效益指标</t>
  </si>
  <si>
    <t>经济效益指标</t>
  </si>
  <si>
    <t>社会效益指标</t>
  </si>
  <si>
    <t>促进社会和谐发展，避免发生交通事故</t>
  </si>
  <si>
    <t>有效促进</t>
  </si>
  <si>
    <t>生态效益指标</t>
  </si>
  <si>
    <t>可持续影响指标</t>
  </si>
  <si>
    <t>项目单位组织架构完整，人员定编健全</t>
  </si>
  <si>
    <t>保障项目实施的可持续性</t>
  </si>
  <si>
    <t>项目可持续时限</t>
  </si>
  <si>
    <t>1年</t>
  </si>
  <si>
    <t>满意度指标</t>
  </si>
  <si>
    <t>服务对象满意度指标</t>
  </si>
  <si>
    <t>相关工作人员满意度</t>
  </si>
  <si>
    <t>≥90%　</t>
  </si>
  <si>
    <t>总分</t>
  </si>
  <si>
    <t>检疫工作项目经费</t>
  </si>
  <si>
    <t xml:space="preserve">为了搞好全市的防控工作，保证消费者的合法利益，使用全市动物及动物产品做好全市畜产品质量安全和重大动物疫病防控无害化处理，动物防疫疫病屠宰场检疫工作和布病防控，现需要紧急开展牛奶检测等预防防疫工作计划检疫工作牛6500头，羊110000只，鸡180000羽，鸽子10000羽，奶牛检疫数量80吨。                                                                                            </t>
  </si>
  <si>
    <t>1.已完成检疫牛6500头，羊110000只，鸡180000羽，鸽子10000羽，奶牛检疫数量80吨，检疫猪肉数量600吨。</t>
  </si>
  <si>
    <t>牛检疫数量</t>
  </si>
  <si>
    <t>6500头</t>
  </si>
  <si>
    <t>羊检疫数量</t>
  </si>
  <si>
    <t>110000只</t>
  </si>
  <si>
    <t>鸡检疫数量</t>
  </si>
  <si>
    <t>180000只</t>
  </si>
  <si>
    <t>鸽子检疫数量</t>
  </si>
  <si>
    <t>10000只</t>
  </si>
  <si>
    <t>牛奶检疫数量</t>
  </si>
  <si>
    <t>80吨</t>
  </si>
  <si>
    <t>布病检测次数</t>
  </si>
  <si>
    <t>500次</t>
  </si>
  <si>
    <t>防疫检查覆盖率</t>
  </si>
  <si>
    <t>1.5万元</t>
  </si>
  <si>
    <t>做好全市畜产品质量安全，推动全市动监所的快速发展</t>
  </si>
  <si>
    <t>效果明显</t>
  </si>
  <si>
    <t>提高全市人民的健康消费水平</t>
  </si>
  <si>
    <t>得到提高</t>
  </si>
  <si>
    <t>控制传染源，优化市场质量</t>
  </si>
  <si>
    <t>持续提升</t>
  </si>
  <si>
    <t>项目持续时限</t>
  </si>
  <si>
    <t>长期</t>
  </si>
  <si>
    <t>农牧民满意度</t>
  </si>
  <si>
    <t>≥98%　</t>
  </si>
  <si>
    <t>三聚氰胺检测卡购置项目</t>
  </si>
  <si>
    <t xml:space="preserve">做好全市畜产品质量安全和非洲猪瘟重大动物疫病防控无害化处理落实任务工作、动物防疫疫病屠宰场检疫工作和瘦肉精检测、水产品监督检查管理工作、布病防控任务、现需要紧急开展布病检测工作、牛奶检测、屠宰场瘦肉精检测等预防防疫工作并发现布病牲畜无害化处理等工作，计划检测牛奶500吨、牛1000头、羊2000只。                                                                                                            </t>
  </si>
  <si>
    <t>1.已完成瘦肉精检测牛1280头，羊3500只。2.三聚氰胺检测卡牛奶650吨。保障全市畜产品质量安全和非洲猪瘟重大动物疫病防控无害化处理落实任务工作、动物防疫疫病屠宰场检疫工作和瘦肉精检测、水产品监督检查管理工作、布病防控任务、现需要紧急开展布病检测工作、牛奶检测、屠宰场瘦肉精检测等预防防疫工作并发现布病牲畜无害化处理等工作</t>
  </si>
  <si>
    <t>检测牛奶</t>
  </si>
  <si>
    <t>≥500吨</t>
  </si>
  <si>
    <t>650吨</t>
  </si>
  <si>
    <t>检测牛</t>
  </si>
  <si>
    <t>≥150头</t>
  </si>
  <si>
    <t>1280头</t>
  </si>
  <si>
    <t>检测羊</t>
  </si>
  <si>
    <t>≥1210只</t>
  </si>
  <si>
    <t>3500只</t>
  </si>
  <si>
    <t>动物检测覆盖率</t>
  </si>
  <si>
    <t>≥50%</t>
  </si>
  <si>
    <t>检测卡质量合格率</t>
  </si>
  <si>
    <t>三聚氰胺检测卡购置项目费用</t>
  </si>
  <si>
    <t>3万元</t>
  </si>
  <si>
    <t>保障全市畜产品质量安全</t>
  </si>
  <si>
    <t>有所保障</t>
  </si>
  <si>
    <t>推动全市动监所的快速发展</t>
  </si>
  <si>
    <t>有所推动</t>
  </si>
  <si>
    <t>公众满意度</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</si>
</sst>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0%"/>
  </numFmts>
  <fonts count="33">
    <font>
      <sz val="11"/>
      <color theme="1"/>
      <name val="宋体"/>
      <charset val="134"/>
      <scheme val="minor"/>
    </font>
    <font>
      <sz val="11"/>
      <color theme="1"/>
      <name val="宋体"/>
      <charset val="134"/>
      <scheme val="minor"/>
    </font>
    <font>
      <b/>
      <sz val="16"/>
      <color theme="1"/>
      <name val="宋体"/>
      <charset val="134"/>
      <scheme val="minor"/>
    </font>
    <font>
      <sz val="10"/>
      <color theme="1"/>
      <name val="宋体"/>
      <charset val="134"/>
      <scheme val="minor"/>
    </font>
    <font>
      <sz val="10"/>
      <color theme="1"/>
      <name val="宋体"/>
      <charset val="134"/>
    </font>
    <font>
      <sz val="10"/>
      <color rgb="FF000000"/>
      <name val="宋体"/>
      <charset val="134"/>
    </font>
    <font>
      <sz val="10"/>
      <color indexed="8"/>
      <name val="宋体"/>
      <charset val="134"/>
      <scheme val="minor"/>
    </font>
    <font>
      <sz val="10"/>
      <color indexed="8"/>
      <name val="宋体"/>
      <charset val="134"/>
    </font>
    <font>
      <sz val="10"/>
      <color rgb="FF000000"/>
      <name val="宋体"/>
      <charset val="134"/>
      <scheme val="minor"/>
    </font>
    <font>
      <b/>
      <sz val="11"/>
      <color rgb="FFFF0000"/>
      <name val="宋体"/>
      <charset val="134"/>
      <scheme val="minor"/>
    </font>
    <font>
      <sz val="11"/>
      <color rgb="FFFF0000"/>
      <name val="宋体"/>
      <charset val="134"/>
      <scheme val="minor"/>
    </font>
    <font>
      <b/>
      <sz val="20"/>
      <color theme="1"/>
      <name val="宋体"/>
      <charset val="134"/>
    </font>
    <font>
      <b/>
      <sz val="10"/>
      <color rgb="FFFF0000"/>
      <name val="宋体"/>
      <charset val="134"/>
    </font>
    <font>
      <sz val="10"/>
      <color rgb="FFFF0000"/>
      <name val="宋体"/>
      <charset val="134"/>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22" fillId="9" borderId="0" applyNumberFormat="0" applyBorder="0" applyAlignment="0" applyProtection="0">
      <alignment vertical="center"/>
    </xf>
    <xf numFmtId="0" fontId="18" fillId="5" borderId="1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43" fontId="1" fillId="0" borderId="0" applyFont="0" applyFill="0" applyBorder="0" applyAlignment="0" applyProtection="0">
      <alignment vertical="center"/>
    </xf>
    <xf numFmtId="0" fontId="20" fillId="6"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 fillId="4" borderId="16"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15" applyNumberFormat="0" applyFill="0" applyAlignment="0" applyProtection="0">
      <alignment vertical="center"/>
    </xf>
    <xf numFmtId="0" fontId="19" fillId="0" borderId="15" applyNumberFormat="0" applyFill="0" applyAlignment="0" applyProtection="0">
      <alignment vertical="center"/>
    </xf>
    <xf numFmtId="0" fontId="20" fillId="11" borderId="0" applyNumberFormat="0" applyBorder="0" applyAlignment="0" applyProtection="0">
      <alignment vertical="center"/>
    </xf>
    <xf numFmtId="0" fontId="23" fillId="0" borderId="18" applyNumberFormat="0" applyFill="0" applyAlignment="0" applyProtection="0">
      <alignment vertical="center"/>
    </xf>
    <xf numFmtId="0" fontId="20" fillId="13" borderId="0" applyNumberFormat="0" applyBorder="0" applyAlignment="0" applyProtection="0">
      <alignment vertical="center"/>
    </xf>
    <xf numFmtId="0" fontId="14" fillId="3" borderId="14" applyNumberFormat="0" applyAlignment="0" applyProtection="0">
      <alignment vertical="center"/>
    </xf>
    <xf numFmtId="0" fontId="27" fillId="3" borderId="17" applyNumberFormat="0" applyAlignment="0" applyProtection="0">
      <alignment vertical="center"/>
    </xf>
    <xf numFmtId="0" fontId="28" fillId="14" borderId="19" applyNumberFormat="0" applyAlignment="0" applyProtection="0">
      <alignment vertical="center"/>
    </xf>
    <xf numFmtId="0" fontId="22" fillId="15" borderId="0" applyNumberFormat="0" applyBorder="0" applyAlignment="0" applyProtection="0">
      <alignment vertical="center"/>
    </xf>
    <xf numFmtId="0" fontId="20" fillId="16" borderId="0" applyNumberFormat="0" applyBorder="0" applyAlignment="0" applyProtection="0">
      <alignment vertical="center"/>
    </xf>
    <xf numFmtId="0" fontId="29" fillId="0" borderId="20" applyNumberFormat="0" applyFill="0" applyAlignment="0" applyProtection="0">
      <alignment vertical="center"/>
    </xf>
    <xf numFmtId="0" fontId="30" fillId="0" borderId="21" applyNumberFormat="0" applyFill="0" applyAlignment="0" applyProtection="0">
      <alignment vertical="center"/>
    </xf>
    <xf numFmtId="0" fontId="31" fillId="17" borderId="0" applyNumberFormat="0" applyBorder="0" applyAlignment="0" applyProtection="0">
      <alignment vertical="center"/>
    </xf>
    <xf numFmtId="0" fontId="32" fillId="19" borderId="0" applyNumberFormat="0" applyBorder="0" applyAlignment="0" applyProtection="0">
      <alignment vertical="center"/>
    </xf>
    <xf numFmtId="0" fontId="22" fillId="21" borderId="0" applyNumberFormat="0" applyBorder="0" applyAlignment="0" applyProtection="0">
      <alignment vertical="center"/>
    </xf>
    <xf numFmtId="0" fontId="20"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0" fillId="27" borderId="0" applyNumberFormat="0" applyBorder="0" applyAlignment="0" applyProtection="0">
      <alignment vertical="center"/>
    </xf>
    <xf numFmtId="0" fontId="20" fillId="1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0" fillId="31" borderId="0" applyNumberFormat="0" applyBorder="0" applyAlignment="0" applyProtection="0">
      <alignment vertical="center"/>
    </xf>
    <xf numFmtId="0" fontId="22" fillId="20"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2" fillId="28" borderId="0" applyNumberFormat="0" applyBorder="0" applyAlignment="0" applyProtection="0">
      <alignment vertical="center"/>
    </xf>
    <xf numFmtId="0" fontId="20" fillId="12" borderId="0" applyNumberFormat="0" applyBorder="0" applyAlignment="0" applyProtection="0">
      <alignment vertical="center"/>
    </xf>
  </cellStyleXfs>
  <cellXfs count="76">
    <xf numFmtId="0" fontId="0" fillId="0" borderId="0" xfId="0">
      <alignment vertical="center"/>
    </xf>
    <xf numFmtId="0" fontId="1" fillId="2" borderId="0" xfId="0" applyFont="1" applyFill="1" applyAlignment="1">
      <alignment vertical="center"/>
    </xf>
    <xf numFmtId="49" fontId="1" fillId="2" borderId="0" xfId="0" applyNumberFormat="1"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justify" vertical="center" wrapText="1"/>
    </xf>
    <xf numFmtId="176" fontId="4"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top" wrapText="1"/>
    </xf>
    <xf numFmtId="0" fontId="9" fillId="2" borderId="0" xfId="0" applyFont="1" applyFill="1" applyAlignment="1">
      <alignment vertical="center"/>
    </xf>
    <xf numFmtId="0" fontId="10" fillId="2" borderId="0" xfId="0" applyFont="1" applyFill="1" applyAlignment="1">
      <alignment vertical="center"/>
    </xf>
    <xf numFmtId="177" fontId="4" fillId="2" borderId="1" xfId="11" applyNumberFormat="1" applyFont="1" applyFill="1" applyBorder="1" applyAlignment="1">
      <alignment horizontal="center" vertical="center" wrapText="1"/>
    </xf>
    <xf numFmtId="49" fontId="4" fillId="2" borderId="1" xfId="11" applyNumberFormat="1" applyFont="1" applyFill="1" applyBorder="1" applyAlignment="1">
      <alignment horizontal="center" vertical="center" wrapText="1"/>
    </xf>
    <xf numFmtId="0" fontId="10" fillId="2" borderId="0" xfId="0" applyFont="1" applyFill="1" applyAlignment="1">
      <alignment horizontal="left" vertical="center" wrapText="1"/>
    </xf>
    <xf numFmtId="49" fontId="4" fillId="2" borderId="1" xfId="0" applyNumberFormat="1" applyFont="1" applyFill="1" applyBorder="1" applyAlignment="1">
      <alignment horizontal="left" vertical="center" wrapText="1"/>
    </xf>
    <xf numFmtId="0" fontId="10" fillId="2" borderId="0" xfId="0" applyFont="1" applyFill="1" applyAlignment="1">
      <alignment vertical="center" wrapText="1"/>
    </xf>
    <xf numFmtId="9" fontId="10" fillId="2" borderId="0" xfId="0" applyNumberFormat="1" applyFont="1" applyFill="1" applyAlignment="1">
      <alignment vertical="center"/>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11" fillId="2" borderId="0" xfId="0" applyFont="1" applyFill="1" applyAlignment="1">
      <alignment horizontal="center" vertical="center" wrapText="1"/>
    </xf>
    <xf numFmtId="0" fontId="4" fillId="2" borderId="0" xfId="0" applyFont="1" applyFill="1" applyAlignment="1">
      <alignment horizontal="center" vertical="top" wrapText="1"/>
    </xf>
    <xf numFmtId="14" fontId="4" fillId="2"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49" fontId="11" fillId="2" borderId="0" xfId="0" applyNumberFormat="1" applyFont="1" applyFill="1" applyAlignment="1">
      <alignment horizontal="center" vertical="center" wrapText="1"/>
    </xf>
    <xf numFmtId="49" fontId="4" fillId="2" borderId="0" xfId="0" applyNumberFormat="1" applyFont="1" applyFill="1" applyAlignment="1">
      <alignment horizontal="center" vertical="top" wrapText="1"/>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left" vertical="center" wrapText="1"/>
    </xf>
    <xf numFmtId="0" fontId="13" fillId="2" borderId="0" xfId="0" applyFont="1" applyFill="1" applyAlignment="1">
      <alignment vertical="center" wrapText="1"/>
    </xf>
    <xf numFmtId="9" fontId="13" fillId="2" borderId="0" xfId="0" applyNumberFormat="1" applyFont="1" applyFill="1" applyAlignment="1">
      <alignment vertical="center"/>
    </xf>
    <xf numFmtId="49" fontId="4" fillId="2" borderId="1" xfId="0" applyNumberFormat="1" applyFont="1" applyFill="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justify" vertical="center" wrapText="1"/>
    </xf>
    <xf numFmtId="176"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177" fontId="3" fillId="2" borderId="1" xfId="11" applyNumberFormat="1" applyFont="1" applyFill="1" applyBorder="1" applyAlignment="1">
      <alignment horizontal="center" vertical="center" wrapText="1"/>
    </xf>
    <xf numFmtId="49" fontId="3" fillId="2" borderId="1" xfId="11"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C3" sqref="C3:N3"/>
    </sheetView>
  </sheetViews>
  <sheetFormatPr defaultColWidth="9" defaultRowHeight="13.5"/>
  <cols>
    <col min="1" max="2" width="6" style="1" customWidth="1"/>
    <col min="3" max="3" width="13.3333333333333" style="1" customWidth="1"/>
    <col min="4" max="4" width="7.44166666666667" style="1" customWidth="1"/>
    <col min="5" max="5" width="10.8916666666667" style="1" customWidth="1"/>
    <col min="6" max="6" width="5.89166666666667" style="1" customWidth="1"/>
    <col min="7" max="7" width="14.8916666666667" style="1" customWidth="1"/>
    <col min="8" max="8" width="17" style="1" customWidth="1"/>
    <col min="9" max="9" width="4.65833333333333" style="1" customWidth="1"/>
    <col min="10" max="10" width="5.89166666666667" style="1" customWidth="1"/>
    <col min="11" max="11" width="3.89166666666667" style="1" customWidth="1"/>
    <col min="12" max="12" width="4.33333333333333" style="1" customWidth="1"/>
    <col min="13" max="13" width="4.33333333333333" style="2" customWidth="1"/>
    <col min="14" max="14" width="10.8916666666667" style="2" customWidth="1"/>
    <col min="15" max="15" width="48.3333333333333" style="1" customWidth="1"/>
    <col min="16" max="16384" width="9" style="1"/>
  </cols>
  <sheetData>
    <row r="1" s="1" customFormat="1" ht="20.45" customHeight="1" spans="1:14">
      <c r="A1" s="3" t="s">
        <v>0</v>
      </c>
      <c r="B1" s="3"/>
      <c r="C1" s="3"/>
      <c r="D1" s="3"/>
      <c r="E1" s="3"/>
      <c r="F1" s="3"/>
      <c r="G1" s="3"/>
      <c r="H1" s="3"/>
      <c r="I1" s="3"/>
      <c r="J1" s="3"/>
      <c r="K1" s="3"/>
      <c r="L1" s="3"/>
      <c r="M1" s="31"/>
      <c r="N1" s="31"/>
    </row>
    <row r="2" s="1" customFormat="1" ht="15.9" customHeight="1" spans="1:15">
      <c r="A2" s="4" t="s">
        <v>1</v>
      </c>
      <c r="B2" s="4"/>
      <c r="C2" s="4"/>
      <c r="D2" s="4"/>
      <c r="E2" s="4"/>
      <c r="F2" s="4"/>
      <c r="G2" s="4"/>
      <c r="H2" s="4"/>
      <c r="I2" s="4"/>
      <c r="J2" s="4"/>
      <c r="K2" s="4"/>
      <c r="L2" s="4"/>
      <c r="M2" s="32"/>
      <c r="N2" s="32"/>
      <c r="O2" s="33"/>
    </row>
    <row r="3" s="1" customFormat="1" ht="15.9" customHeight="1" spans="1:15">
      <c r="A3" s="45" t="s">
        <v>2</v>
      </c>
      <c r="B3" s="45"/>
      <c r="C3" s="45" t="s">
        <v>3</v>
      </c>
      <c r="D3" s="45"/>
      <c r="E3" s="45"/>
      <c r="F3" s="45"/>
      <c r="G3" s="45"/>
      <c r="H3" s="45"/>
      <c r="I3" s="45"/>
      <c r="J3" s="45"/>
      <c r="K3" s="45"/>
      <c r="L3" s="45"/>
      <c r="M3" s="72"/>
      <c r="N3" s="72"/>
      <c r="O3" s="34"/>
    </row>
    <row r="4" s="1" customFormat="1" ht="15.9" customHeight="1" spans="1:15">
      <c r="A4" s="45" t="s">
        <v>4</v>
      </c>
      <c r="B4" s="45"/>
      <c r="C4" s="45" t="s">
        <v>5</v>
      </c>
      <c r="D4" s="45"/>
      <c r="E4" s="45"/>
      <c r="F4" s="45"/>
      <c r="G4" s="45"/>
      <c r="H4" s="45" t="s">
        <v>6</v>
      </c>
      <c r="I4" s="45"/>
      <c r="J4" s="45" t="s">
        <v>7</v>
      </c>
      <c r="K4" s="45"/>
      <c r="L4" s="45"/>
      <c r="M4" s="72"/>
      <c r="N4" s="72"/>
      <c r="O4" s="34"/>
    </row>
    <row r="5" s="1" customFormat="1" ht="15.9" customHeight="1" spans="1:15">
      <c r="A5" s="61" t="s">
        <v>8</v>
      </c>
      <c r="B5" s="62"/>
      <c r="C5" s="45"/>
      <c r="D5" s="45"/>
      <c r="E5" s="45" t="s">
        <v>9</v>
      </c>
      <c r="F5" s="45" t="s">
        <v>10</v>
      </c>
      <c r="G5" s="45"/>
      <c r="H5" s="45" t="s">
        <v>11</v>
      </c>
      <c r="I5" s="45"/>
      <c r="J5" s="45" t="s">
        <v>12</v>
      </c>
      <c r="K5" s="45"/>
      <c r="L5" s="45" t="s">
        <v>13</v>
      </c>
      <c r="M5" s="72"/>
      <c r="N5" s="72" t="s">
        <v>14</v>
      </c>
      <c r="O5" s="34"/>
    </row>
    <row r="6" s="1" customFormat="1" ht="15.9" customHeight="1" spans="1:15">
      <c r="A6" s="63"/>
      <c r="B6" s="64"/>
      <c r="C6" s="65" t="s">
        <v>15</v>
      </c>
      <c r="D6" s="65"/>
      <c r="E6" s="66">
        <v>2.4</v>
      </c>
      <c r="F6" s="66">
        <v>2.4</v>
      </c>
      <c r="G6" s="66"/>
      <c r="H6" s="66">
        <v>2.4</v>
      </c>
      <c r="I6" s="66"/>
      <c r="J6" s="45">
        <v>10</v>
      </c>
      <c r="K6" s="45"/>
      <c r="L6" s="73">
        <f t="shared" ref="L6:L9" si="0">IFERROR(H6/F6,"")</f>
        <v>1</v>
      </c>
      <c r="M6" s="74"/>
      <c r="N6" s="72">
        <f>IFERROR(L6*J6,"")</f>
        <v>10</v>
      </c>
      <c r="O6" s="37"/>
    </row>
    <row r="7" s="1" customFormat="1" ht="15.9" customHeight="1" spans="1:15">
      <c r="A7" s="63"/>
      <c r="B7" s="64"/>
      <c r="C7" s="45" t="s">
        <v>16</v>
      </c>
      <c r="D7" s="45"/>
      <c r="E7" s="66">
        <v>2.4</v>
      </c>
      <c r="F7" s="66">
        <v>2.4</v>
      </c>
      <c r="G7" s="66"/>
      <c r="H7" s="66"/>
      <c r="I7" s="66"/>
      <c r="J7" s="45"/>
      <c r="K7" s="45"/>
      <c r="L7" s="73"/>
      <c r="M7" s="74"/>
      <c r="N7" s="72"/>
      <c r="O7" s="37"/>
    </row>
    <row r="8" s="1" customFormat="1" ht="15.9" customHeight="1" spans="1:15">
      <c r="A8" s="67"/>
      <c r="B8" s="68"/>
      <c r="C8" s="69" t="s">
        <v>17</v>
      </c>
      <c r="D8" s="69"/>
      <c r="E8" s="66"/>
      <c r="F8" s="66"/>
      <c r="G8" s="66"/>
      <c r="H8" s="66"/>
      <c r="I8" s="66"/>
      <c r="J8" s="45" t="s">
        <v>18</v>
      </c>
      <c r="K8" s="45"/>
      <c r="L8" s="73" t="str">
        <f t="shared" si="0"/>
        <v/>
      </c>
      <c r="M8" s="74"/>
      <c r="N8" s="72" t="s">
        <v>18</v>
      </c>
      <c r="O8" s="37"/>
    </row>
    <row r="9" s="1" customFormat="1" ht="15.9" customHeight="1" spans="1:15">
      <c r="A9" s="70"/>
      <c r="B9" s="70"/>
      <c r="C9" s="69" t="s">
        <v>19</v>
      </c>
      <c r="D9" s="69"/>
      <c r="E9" s="66"/>
      <c r="F9" s="66"/>
      <c r="G9" s="66"/>
      <c r="H9" s="66"/>
      <c r="I9" s="66"/>
      <c r="J9" s="45" t="s">
        <v>18</v>
      </c>
      <c r="K9" s="45"/>
      <c r="L9" s="73" t="str">
        <f t="shared" si="0"/>
        <v/>
      </c>
      <c r="M9" s="74"/>
      <c r="N9" s="72" t="s">
        <v>18</v>
      </c>
      <c r="O9" s="37"/>
    </row>
    <row r="10" s="1" customFormat="1" ht="15.9" customHeight="1" spans="1:15">
      <c r="A10" s="45" t="s">
        <v>20</v>
      </c>
      <c r="B10" s="45" t="s">
        <v>21</v>
      </c>
      <c r="C10" s="45"/>
      <c r="D10" s="45"/>
      <c r="E10" s="45"/>
      <c r="F10" s="45"/>
      <c r="G10" s="45"/>
      <c r="H10" s="45" t="s">
        <v>22</v>
      </c>
      <c r="I10" s="45"/>
      <c r="J10" s="45"/>
      <c r="K10" s="45"/>
      <c r="L10" s="45"/>
      <c r="M10" s="72"/>
      <c r="N10" s="72"/>
      <c r="O10" s="34"/>
    </row>
    <row r="11" s="1" customFormat="1" ht="52.05" customHeight="1" spans="1:15">
      <c r="A11" s="45"/>
      <c r="B11" s="71" t="s">
        <v>23</v>
      </c>
      <c r="C11" s="71"/>
      <c r="D11" s="71"/>
      <c r="E11" s="71"/>
      <c r="F11" s="71"/>
      <c r="G11" s="71"/>
      <c r="H11" s="71" t="s">
        <v>24</v>
      </c>
      <c r="I11" s="71"/>
      <c r="J11" s="71"/>
      <c r="K11" s="71"/>
      <c r="L11" s="71"/>
      <c r="M11" s="75"/>
      <c r="N11" s="75"/>
      <c r="O11" s="39"/>
    </row>
    <row r="12" s="1" customFormat="1" ht="15.9" customHeight="1" spans="1:15">
      <c r="A12" s="45" t="s">
        <v>25</v>
      </c>
      <c r="B12" s="45" t="s">
        <v>26</v>
      </c>
      <c r="C12" s="45" t="s">
        <v>27</v>
      </c>
      <c r="D12" s="45" t="s">
        <v>28</v>
      </c>
      <c r="E12" s="45"/>
      <c r="F12" s="45"/>
      <c r="G12" s="45" t="s">
        <v>29</v>
      </c>
      <c r="H12" s="45" t="s">
        <v>30</v>
      </c>
      <c r="I12" s="45" t="s">
        <v>12</v>
      </c>
      <c r="J12" s="45"/>
      <c r="K12" s="45" t="s">
        <v>14</v>
      </c>
      <c r="L12" s="45"/>
      <c r="M12" s="72" t="s">
        <v>31</v>
      </c>
      <c r="N12" s="72"/>
      <c r="O12" s="34"/>
    </row>
    <row r="13" s="1" customFormat="1" spans="1:15">
      <c r="A13" s="45"/>
      <c r="B13" s="45"/>
      <c r="C13" s="45"/>
      <c r="D13" s="45"/>
      <c r="E13" s="45"/>
      <c r="F13" s="45"/>
      <c r="G13" s="45"/>
      <c r="H13" s="45"/>
      <c r="I13" s="45"/>
      <c r="J13" s="45"/>
      <c r="K13" s="45"/>
      <c r="L13" s="45"/>
      <c r="M13" s="72"/>
      <c r="N13" s="72"/>
      <c r="O13" s="34"/>
    </row>
    <row r="14" s="1" customFormat="1" ht="26.05" customHeight="1" spans="1:15">
      <c r="A14" s="45"/>
      <c r="B14" s="45" t="s">
        <v>32</v>
      </c>
      <c r="C14" s="5" t="s">
        <v>33</v>
      </c>
      <c r="D14" s="17" t="s">
        <v>34</v>
      </c>
      <c r="E14" s="17"/>
      <c r="F14" s="17"/>
      <c r="G14" s="5" t="s">
        <v>35</v>
      </c>
      <c r="H14" s="5" t="s">
        <v>35</v>
      </c>
      <c r="I14" s="5">
        <v>7</v>
      </c>
      <c r="J14" s="5"/>
      <c r="K14" s="5">
        <v>7</v>
      </c>
      <c r="L14" s="5"/>
      <c r="M14" s="22"/>
      <c r="N14" s="22"/>
      <c r="O14" s="34"/>
    </row>
    <row r="15" s="1" customFormat="1" ht="15.9" customHeight="1" spans="1:15">
      <c r="A15" s="45"/>
      <c r="B15" s="45"/>
      <c r="C15" s="5" t="s">
        <v>36</v>
      </c>
      <c r="D15" s="17" t="s">
        <v>37</v>
      </c>
      <c r="E15" s="17"/>
      <c r="F15" s="17"/>
      <c r="G15" s="20">
        <v>1</v>
      </c>
      <c r="H15" s="20">
        <v>1</v>
      </c>
      <c r="I15" s="5">
        <v>7</v>
      </c>
      <c r="J15" s="5"/>
      <c r="K15" s="5">
        <v>7</v>
      </c>
      <c r="L15" s="5"/>
      <c r="M15" s="22"/>
      <c r="N15" s="22"/>
      <c r="O15" s="34"/>
    </row>
    <row r="16" s="1" customFormat="1" ht="15.9" customHeight="1" spans="1:15">
      <c r="A16" s="45"/>
      <c r="B16" s="45"/>
      <c r="C16" s="5"/>
      <c r="D16" s="17" t="s">
        <v>38</v>
      </c>
      <c r="E16" s="17"/>
      <c r="F16" s="17"/>
      <c r="G16" s="20">
        <v>1</v>
      </c>
      <c r="H16" s="20">
        <v>1</v>
      </c>
      <c r="I16" s="5">
        <v>7</v>
      </c>
      <c r="J16" s="5"/>
      <c r="K16" s="5">
        <v>7</v>
      </c>
      <c r="L16" s="5"/>
      <c r="M16" s="22"/>
      <c r="N16" s="22"/>
      <c r="O16" s="34"/>
    </row>
    <row r="17" s="1" customFormat="1" ht="15.9" customHeight="1" spans="1:15">
      <c r="A17" s="45"/>
      <c r="B17" s="45"/>
      <c r="C17" s="5"/>
      <c r="D17" s="17" t="s">
        <v>39</v>
      </c>
      <c r="E17" s="17"/>
      <c r="F17" s="17"/>
      <c r="G17" s="20">
        <v>1</v>
      </c>
      <c r="H17" s="20">
        <v>1</v>
      </c>
      <c r="I17" s="5">
        <v>7</v>
      </c>
      <c r="J17" s="5"/>
      <c r="K17" s="5">
        <v>7</v>
      </c>
      <c r="L17" s="5"/>
      <c r="M17" s="22"/>
      <c r="N17" s="22"/>
      <c r="O17" s="34"/>
    </row>
    <row r="18" s="1" customFormat="1" ht="15.9" customHeight="1" spans="1:15">
      <c r="A18" s="45"/>
      <c r="B18" s="45"/>
      <c r="C18" s="5" t="s">
        <v>40</v>
      </c>
      <c r="D18" s="17" t="s">
        <v>41</v>
      </c>
      <c r="E18" s="17"/>
      <c r="F18" s="17"/>
      <c r="G18" s="21">
        <v>43831</v>
      </c>
      <c r="H18" s="21">
        <v>43831</v>
      </c>
      <c r="I18" s="5">
        <v>7</v>
      </c>
      <c r="J18" s="5"/>
      <c r="K18" s="5">
        <v>7</v>
      </c>
      <c r="L18" s="5"/>
      <c r="M18" s="22"/>
      <c r="N18" s="22"/>
      <c r="O18" s="34"/>
    </row>
    <row r="19" s="1" customFormat="1" ht="15.9" customHeight="1" spans="1:15">
      <c r="A19" s="45"/>
      <c r="B19" s="45"/>
      <c r="C19" s="5"/>
      <c r="D19" s="17" t="s">
        <v>42</v>
      </c>
      <c r="E19" s="17"/>
      <c r="F19" s="17"/>
      <c r="G19" s="21">
        <v>44196</v>
      </c>
      <c r="H19" s="21">
        <v>44196</v>
      </c>
      <c r="I19" s="5">
        <v>7</v>
      </c>
      <c r="J19" s="5"/>
      <c r="K19" s="5">
        <v>7</v>
      </c>
      <c r="L19" s="5"/>
      <c r="M19" s="22"/>
      <c r="N19" s="22"/>
      <c r="O19" s="34"/>
    </row>
    <row r="20" s="1" customFormat="1" ht="27.1" customHeight="1" spans="1:15">
      <c r="A20" s="45"/>
      <c r="B20" s="45"/>
      <c r="C20" s="5" t="s">
        <v>43</v>
      </c>
      <c r="D20" s="17" t="s">
        <v>44</v>
      </c>
      <c r="E20" s="17"/>
      <c r="F20" s="17"/>
      <c r="G20" s="5" t="s">
        <v>45</v>
      </c>
      <c r="H20" s="22" t="s">
        <v>45</v>
      </c>
      <c r="I20" s="5">
        <v>8</v>
      </c>
      <c r="J20" s="5"/>
      <c r="K20" s="5">
        <v>8</v>
      </c>
      <c r="L20" s="5"/>
      <c r="M20" s="22"/>
      <c r="N20" s="22"/>
      <c r="O20" s="40"/>
    </row>
    <row r="21" s="1" customFormat="1" ht="15.9" customHeight="1" spans="1:15">
      <c r="A21" s="45"/>
      <c r="B21" s="45" t="s">
        <v>46</v>
      </c>
      <c r="C21" s="5" t="s">
        <v>47</v>
      </c>
      <c r="D21" s="17"/>
      <c r="E21" s="17"/>
      <c r="F21" s="17"/>
      <c r="G21" s="5"/>
      <c r="H21" s="5"/>
      <c r="I21" s="5"/>
      <c r="J21" s="5"/>
      <c r="K21" s="5" t="str">
        <f>IFERROR(H21/G21*I21,"")</f>
        <v/>
      </c>
      <c r="L21" s="5"/>
      <c r="M21" s="22"/>
      <c r="N21" s="22"/>
      <c r="O21" s="34"/>
    </row>
    <row r="22" s="1" customFormat="1" ht="29.95" customHeight="1" spans="1:15">
      <c r="A22" s="45"/>
      <c r="B22" s="45"/>
      <c r="C22" s="5" t="s">
        <v>48</v>
      </c>
      <c r="D22" s="17" t="s">
        <v>49</v>
      </c>
      <c r="E22" s="17"/>
      <c r="F22" s="17"/>
      <c r="G22" s="5" t="s">
        <v>50</v>
      </c>
      <c r="H22" s="20">
        <v>0.9</v>
      </c>
      <c r="I22" s="5">
        <v>10</v>
      </c>
      <c r="J22" s="5"/>
      <c r="K22" s="5">
        <v>9</v>
      </c>
      <c r="L22" s="5"/>
      <c r="M22" s="22"/>
      <c r="N22" s="22"/>
      <c r="O22" s="34"/>
    </row>
    <row r="23" s="1" customFormat="1" ht="15.9" customHeight="1" spans="1:15">
      <c r="A23" s="45"/>
      <c r="B23" s="45"/>
      <c r="C23" s="5" t="s">
        <v>51</v>
      </c>
      <c r="D23" s="17"/>
      <c r="E23" s="17"/>
      <c r="F23" s="17"/>
      <c r="G23" s="5"/>
      <c r="H23" s="5"/>
      <c r="I23" s="5"/>
      <c r="J23" s="5"/>
      <c r="K23" s="5" t="str">
        <f>IFERROR(H23/G23*I23,"")</f>
        <v/>
      </c>
      <c r="L23" s="5"/>
      <c r="M23" s="22"/>
      <c r="N23" s="22"/>
      <c r="O23" s="34"/>
    </row>
    <row r="24" s="1" customFormat="1" ht="26.65" customHeight="1" spans="1:15">
      <c r="A24" s="45"/>
      <c r="B24" s="45"/>
      <c r="C24" s="5" t="s">
        <v>52</v>
      </c>
      <c r="D24" s="17" t="s">
        <v>53</v>
      </c>
      <c r="E24" s="17"/>
      <c r="F24" s="17"/>
      <c r="G24" s="5" t="s">
        <v>54</v>
      </c>
      <c r="H24" s="20">
        <v>0.9</v>
      </c>
      <c r="I24" s="5">
        <v>10</v>
      </c>
      <c r="J24" s="5"/>
      <c r="K24" s="5">
        <v>9</v>
      </c>
      <c r="L24" s="5"/>
      <c r="M24" s="22"/>
      <c r="N24" s="22"/>
      <c r="O24" s="34"/>
    </row>
    <row r="25" s="1" customFormat="1" ht="26.05" customHeight="1" spans="1:15">
      <c r="A25" s="45"/>
      <c r="B25" s="45"/>
      <c r="C25" s="5"/>
      <c r="D25" s="17" t="s">
        <v>55</v>
      </c>
      <c r="E25" s="17"/>
      <c r="F25" s="17"/>
      <c r="G25" s="5" t="s">
        <v>56</v>
      </c>
      <c r="H25" s="20" t="s">
        <v>56</v>
      </c>
      <c r="I25" s="5">
        <v>10</v>
      </c>
      <c r="J25" s="5"/>
      <c r="K25" s="5">
        <v>10</v>
      </c>
      <c r="L25" s="5"/>
      <c r="M25" s="22"/>
      <c r="N25" s="22"/>
      <c r="O25" s="34"/>
    </row>
    <row r="26" s="1" customFormat="1" ht="29.95" customHeight="1" spans="1:15">
      <c r="A26" s="45"/>
      <c r="B26" s="45" t="s">
        <v>57</v>
      </c>
      <c r="C26" s="5" t="s">
        <v>58</v>
      </c>
      <c r="D26" s="17" t="s">
        <v>59</v>
      </c>
      <c r="E26" s="17"/>
      <c r="F26" s="17"/>
      <c r="G26" s="5" t="s">
        <v>60</v>
      </c>
      <c r="H26" s="20">
        <v>0.98</v>
      </c>
      <c r="I26" s="5">
        <v>10</v>
      </c>
      <c r="J26" s="5"/>
      <c r="K26" s="5">
        <v>10</v>
      </c>
      <c r="L26" s="5"/>
      <c r="M26" s="22"/>
      <c r="N26" s="22"/>
      <c r="O26" s="34"/>
    </row>
    <row r="27" s="1" customFormat="1" ht="25" customHeight="1" spans="1:15">
      <c r="A27" s="30" t="s">
        <v>61</v>
      </c>
      <c r="B27" s="30"/>
      <c r="C27" s="30"/>
      <c r="D27" s="30"/>
      <c r="E27" s="30"/>
      <c r="F27" s="30"/>
      <c r="G27" s="30"/>
      <c r="H27" s="30"/>
      <c r="I27" s="30">
        <v>100</v>
      </c>
      <c r="J27" s="30"/>
      <c r="K27" s="45">
        <v>98</v>
      </c>
      <c r="L27" s="45"/>
      <c r="M27" s="46"/>
      <c r="N27" s="46"/>
      <c r="O27" s="34"/>
    </row>
    <row r="28" s="1" customFormat="1" spans="13:15">
      <c r="M28" s="2"/>
      <c r="N28" s="2"/>
      <c r="O28" s="39"/>
    </row>
    <row r="29" s="1" customFormat="1" spans="13:15">
      <c r="M29" s="2"/>
      <c r="N29" s="2"/>
      <c r="O29" s="39"/>
    </row>
  </sheetData>
  <mergeCells count="11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4:C25"/>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workbookViewId="0">
      <selection activeCell="C3" sqref="C3:N3"/>
    </sheetView>
  </sheetViews>
  <sheetFormatPr defaultColWidth="9" defaultRowHeight="12"/>
  <cols>
    <col min="1" max="1" width="4" style="47" customWidth="1"/>
    <col min="2" max="2" width="12.6583333333333" style="47" customWidth="1"/>
    <col min="3" max="3" width="11" style="47" customWidth="1"/>
    <col min="4" max="4" width="8.55" style="47" customWidth="1"/>
    <col min="5" max="5" width="12.55" style="47" customWidth="1"/>
    <col min="6" max="6" width="8.44166666666667" style="47" customWidth="1"/>
    <col min="7" max="7" width="12.6583333333333" style="47" customWidth="1"/>
    <col min="8" max="8" width="11.55" style="47" customWidth="1"/>
    <col min="9" max="9" width="4.65833333333333" style="47" customWidth="1"/>
    <col min="10" max="10" width="5.89166666666667" style="47" customWidth="1"/>
    <col min="11" max="11" width="3.89166666666667" style="47" customWidth="1"/>
    <col min="12" max="12" width="4.33333333333333" style="47" customWidth="1"/>
    <col min="13" max="13" width="7.21666666666667" style="48" customWidth="1"/>
    <col min="14" max="14" width="6.65833333333333" style="48" customWidth="1"/>
    <col min="15" max="15" width="48.3333333333333" style="47" customWidth="1"/>
    <col min="16" max="16384" width="9" style="47"/>
  </cols>
  <sheetData>
    <row r="1" s="47" customFormat="1" ht="20.45" customHeight="1" spans="1:14">
      <c r="A1" s="49" t="s">
        <v>0</v>
      </c>
      <c r="B1" s="49"/>
      <c r="C1" s="49"/>
      <c r="D1" s="49"/>
      <c r="E1" s="49"/>
      <c r="F1" s="49"/>
      <c r="G1" s="49"/>
      <c r="H1" s="49"/>
      <c r="I1" s="49"/>
      <c r="J1" s="49"/>
      <c r="K1" s="49"/>
      <c r="L1" s="49"/>
      <c r="M1" s="53"/>
      <c r="N1" s="53"/>
    </row>
    <row r="2" s="47" customFormat="1" ht="15.9" customHeight="1" spans="1:15">
      <c r="A2" s="50" t="s">
        <v>1</v>
      </c>
      <c r="B2" s="50"/>
      <c r="C2" s="50"/>
      <c r="D2" s="50"/>
      <c r="E2" s="50"/>
      <c r="F2" s="50"/>
      <c r="G2" s="50"/>
      <c r="H2" s="50"/>
      <c r="I2" s="50"/>
      <c r="J2" s="50"/>
      <c r="K2" s="50"/>
      <c r="L2" s="50"/>
      <c r="M2" s="54"/>
      <c r="N2" s="54"/>
      <c r="O2" s="55"/>
    </row>
    <row r="3" s="47" customFormat="1" ht="15.9" customHeight="1" spans="1:15">
      <c r="A3" s="5" t="s">
        <v>2</v>
      </c>
      <c r="B3" s="5"/>
      <c r="C3" s="5" t="s">
        <v>62</v>
      </c>
      <c r="D3" s="5"/>
      <c r="E3" s="5"/>
      <c r="F3" s="5"/>
      <c r="G3" s="5"/>
      <c r="H3" s="5"/>
      <c r="I3" s="5"/>
      <c r="J3" s="5"/>
      <c r="K3" s="5"/>
      <c r="L3" s="5"/>
      <c r="M3" s="22"/>
      <c r="N3" s="22"/>
      <c r="O3" s="56"/>
    </row>
    <row r="4" s="47" customFormat="1" ht="15.9" customHeight="1" spans="1:15">
      <c r="A4" s="5" t="s">
        <v>4</v>
      </c>
      <c r="B4" s="5"/>
      <c r="C4" s="5" t="s">
        <v>5</v>
      </c>
      <c r="D4" s="5"/>
      <c r="E4" s="5"/>
      <c r="F4" s="5"/>
      <c r="G4" s="5"/>
      <c r="H4" s="5" t="s">
        <v>6</v>
      </c>
      <c r="I4" s="5"/>
      <c r="J4" s="5" t="s">
        <v>7</v>
      </c>
      <c r="K4" s="5"/>
      <c r="L4" s="5"/>
      <c r="M4" s="22"/>
      <c r="N4" s="22"/>
      <c r="O4" s="56"/>
    </row>
    <row r="5" s="47" customFormat="1" ht="15.9" customHeight="1" spans="1:15">
      <c r="A5" s="6" t="s">
        <v>8</v>
      </c>
      <c r="B5" s="7"/>
      <c r="C5" s="5"/>
      <c r="D5" s="5"/>
      <c r="E5" s="5" t="s">
        <v>9</v>
      </c>
      <c r="F5" s="5" t="s">
        <v>10</v>
      </c>
      <c r="G5" s="5"/>
      <c r="H5" s="5" t="s">
        <v>11</v>
      </c>
      <c r="I5" s="5"/>
      <c r="J5" s="5" t="s">
        <v>12</v>
      </c>
      <c r="K5" s="5"/>
      <c r="L5" s="5" t="s">
        <v>13</v>
      </c>
      <c r="M5" s="22"/>
      <c r="N5" s="22" t="s">
        <v>14</v>
      </c>
      <c r="O5" s="56"/>
    </row>
    <row r="6" s="47" customFormat="1" ht="15.9" customHeight="1" spans="1:15">
      <c r="A6" s="8"/>
      <c r="B6" s="9"/>
      <c r="C6" s="10" t="s">
        <v>15</v>
      </c>
      <c r="D6" s="10"/>
      <c r="E6" s="11">
        <v>1.5</v>
      </c>
      <c r="F6" s="11">
        <v>1.5</v>
      </c>
      <c r="G6" s="11"/>
      <c r="H6" s="11">
        <v>1.5</v>
      </c>
      <c r="I6" s="11"/>
      <c r="J6" s="5">
        <v>10</v>
      </c>
      <c r="K6" s="5"/>
      <c r="L6" s="35">
        <f t="shared" ref="L6:L9" si="0">IFERROR(H6/F6,"")</f>
        <v>1</v>
      </c>
      <c r="M6" s="36"/>
      <c r="N6" s="22">
        <f>IFERROR(L6*J6,"")</f>
        <v>10</v>
      </c>
      <c r="O6" s="57"/>
    </row>
    <row r="7" s="47" customFormat="1" ht="15.9" customHeight="1" spans="1:15">
      <c r="A7" s="8"/>
      <c r="B7" s="9"/>
      <c r="C7" s="5" t="s">
        <v>16</v>
      </c>
      <c r="D7" s="5"/>
      <c r="E7" s="11">
        <v>1.5</v>
      </c>
      <c r="F7" s="11">
        <v>1.5</v>
      </c>
      <c r="G7" s="11"/>
      <c r="H7" s="11"/>
      <c r="I7" s="11"/>
      <c r="J7" s="5"/>
      <c r="K7" s="5"/>
      <c r="L7" s="35"/>
      <c r="M7" s="36"/>
      <c r="N7" s="22"/>
      <c r="O7" s="57"/>
    </row>
    <row r="8" s="47" customFormat="1" ht="15.9" customHeight="1" spans="1:15">
      <c r="A8" s="12"/>
      <c r="B8" s="13"/>
      <c r="C8" s="14" t="s">
        <v>17</v>
      </c>
      <c r="D8" s="14"/>
      <c r="E8" s="11"/>
      <c r="F8" s="11"/>
      <c r="G8" s="11"/>
      <c r="H8" s="11"/>
      <c r="I8" s="11"/>
      <c r="J8" s="5" t="s">
        <v>18</v>
      </c>
      <c r="K8" s="5"/>
      <c r="L8" s="35" t="str">
        <f t="shared" si="0"/>
        <v/>
      </c>
      <c r="M8" s="36"/>
      <c r="N8" s="22" t="s">
        <v>18</v>
      </c>
      <c r="O8" s="57"/>
    </row>
    <row r="9" s="47" customFormat="1" ht="15.9" customHeight="1" spans="1:15">
      <c r="A9" s="15"/>
      <c r="B9" s="15"/>
      <c r="C9" s="14" t="s">
        <v>19</v>
      </c>
      <c r="D9" s="14"/>
      <c r="E9" s="11"/>
      <c r="F9" s="11"/>
      <c r="G9" s="11"/>
      <c r="H9" s="11"/>
      <c r="I9" s="11"/>
      <c r="J9" s="5" t="s">
        <v>18</v>
      </c>
      <c r="K9" s="5"/>
      <c r="L9" s="35" t="str">
        <f t="shared" si="0"/>
        <v/>
      </c>
      <c r="M9" s="36"/>
      <c r="N9" s="22" t="s">
        <v>18</v>
      </c>
      <c r="O9" s="57"/>
    </row>
    <row r="10" s="47" customFormat="1" ht="15.9" customHeight="1" spans="1:15">
      <c r="A10" s="5" t="s">
        <v>20</v>
      </c>
      <c r="B10" s="5" t="s">
        <v>21</v>
      </c>
      <c r="C10" s="5"/>
      <c r="D10" s="5"/>
      <c r="E10" s="5"/>
      <c r="F10" s="5"/>
      <c r="G10" s="5"/>
      <c r="H10" s="5" t="s">
        <v>22</v>
      </c>
      <c r="I10" s="5"/>
      <c r="J10" s="5"/>
      <c r="K10" s="5"/>
      <c r="L10" s="5"/>
      <c r="M10" s="22"/>
      <c r="N10" s="22"/>
      <c r="O10" s="56"/>
    </row>
    <row r="11" s="47" customFormat="1" ht="82" customHeight="1" spans="1:15">
      <c r="A11" s="5"/>
      <c r="B11" s="16" t="s">
        <v>63</v>
      </c>
      <c r="C11" s="16"/>
      <c r="D11" s="16"/>
      <c r="E11" s="16"/>
      <c r="F11" s="16"/>
      <c r="G11" s="16"/>
      <c r="H11" s="16" t="s">
        <v>64</v>
      </c>
      <c r="I11" s="16"/>
      <c r="J11" s="16"/>
      <c r="K11" s="16"/>
      <c r="L11" s="16"/>
      <c r="M11" s="38"/>
      <c r="N11" s="38"/>
      <c r="O11" s="58"/>
    </row>
    <row r="12" s="47" customFormat="1" ht="15.9" customHeight="1" spans="1:15">
      <c r="A12" s="5" t="s">
        <v>25</v>
      </c>
      <c r="B12" s="5" t="s">
        <v>26</v>
      </c>
      <c r="C12" s="5" t="s">
        <v>27</v>
      </c>
      <c r="D12" s="5" t="s">
        <v>28</v>
      </c>
      <c r="E12" s="5"/>
      <c r="F12" s="5"/>
      <c r="G12" s="5" t="s">
        <v>29</v>
      </c>
      <c r="H12" s="5" t="s">
        <v>30</v>
      </c>
      <c r="I12" s="5" t="s">
        <v>12</v>
      </c>
      <c r="J12" s="5"/>
      <c r="K12" s="5" t="s">
        <v>14</v>
      </c>
      <c r="L12" s="5"/>
      <c r="M12" s="22" t="s">
        <v>31</v>
      </c>
      <c r="N12" s="22"/>
      <c r="O12" s="56"/>
    </row>
    <row r="13" s="47" customFormat="1" spans="1:15">
      <c r="A13" s="5"/>
      <c r="B13" s="5"/>
      <c r="C13" s="5"/>
      <c r="D13" s="5"/>
      <c r="E13" s="5"/>
      <c r="F13" s="5"/>
      <c r="G13" s="5"/>
      <c r="H13" s="5"/>
      <c r="I13" s="5"/>
      <c r="J13" s="5"/>
      <c r="K13" s="5"/>
      <c r="L13" s="5"/>
      <c r="M13" s="22"/>
      <c r="N13" s="22"/>
      <c r="O13" s="56"/>
    </row>
    <row r="14" s="47" customFormat="1" ht="15.9" customHeight="1" spans="1:15">
      <c r="A14" s="5"/>
      <c r="B14" s="5" t="s">
        <v>32</v>
      </c>
      <c r="C14" s="5" t="s">
        <v>33</v>
      </c>
      <c r="D14" s="17" t="s">
        <v>65</v>
      </c>
      <c r="E14" s="17"/>
      <c r="F14" s="17"/>
      <c r="G14" s="5" t="s">
        <v>66</v>
      </c>
      <c r="H14" s="5" t="s">
        <v>66</v>
      </c>
      <c r="I14" s="5">
        <v>5</v>
      </c>
      <c r="J14" s="5"/>
      <c r="K14" s="5">
        <v>5</v>
      </c>
      <c r="L14" s="5"/>
      <c r="M14" s="22"/>
      <c r="N14" s="22"/>
      <c r="O14" s="56"/>
    </row>
    <row r="15" s="47" customFormat="1" ht="15.9" customHeight="1" spans="1:15">
      <c r="A15" s="5"/>
      <c r="B15" s="5"/>
      <c r="C15" s="5"/>
      <c r="D15" s="17" t="s">
        <v>67</v>
      </c>
      <c r="E15" s="17"/>
      <c r="F15" s="17"/>
      <c r="G15" s="5" t="s">
        <v>68</v>
      </c>
      <c r="H15" s="5" t="s">
        <v>68</v>
      </c>
      <c r="I15" s="5">
        <v>5</v>
      </c>
      <c r="J15" s="5"/>
      <c r="K15" s="5">
        <v>5</v>
      </c>
      <c r="L15" s="5"/>
      <c r="M15" s="22"/>
      <c r="N15" s="22"/>
      <c r="O15" s="56"/>
    </row>
    <row r="16" s="47" customFormat="1" ht="15.9" customHeight="1" spans="1:15">
      <c r="A16" s="5"/>
      <c r="B16" s="5"/>
      <c r="C16" s="5"/>
      <c r="D16" s="17" t="s">
        <v>69</v>
      </c>
      <c r="E16" s="17"/>
      <c r="F16" s="17"/>
      <c r="G16" s="5" t="s">
        <v>70</v>
      </c>
      <c r="H16" s="5" t="s">
        <v>70</v>
      </c>
      <c r="I16" s="5">
        <v>5</v>
      </c>
      <c r="J16" s="5"/>
      <c r="K16" s="5">
        <v>5</v>
      </c>
      <c r="L16" s="5"/>
      <c r="M16" s="22"/>
      <c r="N16" s="22"/>
      <c r="O16" s="56"/>
    </row>
    <row r="17" s="47" customFormat="1" ht="15.9" customHeight="1" spans="1:15">
      <c r="A17" s="5"/>
      <c r="B17" s="5"/>
      <c r="C17" s="5"/>
      <c r="D17" s="17" t="s">
        <v>71</v>
      </c>
      <c r="E17" s="17"/>
      <c r="F17" s="17"/>
      <c r="G17" s="5" t="s">
        <v>72</v>
      </c>
      <c r="H17" s="5" t="s">
        <v>72</v>
      </c>
      <c r="I17" s="5">
        <v>5</v>
      </c>
      <c r="J17" s="5"/>
      <c r="K17" s="5">
        <v>5</v>
      </c>
      <c r="L17" s="5"/>
      <c r="M17" s="22"/>
      <c r="N17" s="22"/>
      <c r="O17" s="56"/>
    </row>
    <row r="18" s="47" customFormat="1" ht="15.9" customHeight="1" spans="1:15">
      <c r="A18" s="5"/>
      <c r="B18" s="5"/>
      <c r="C18" s="5"/>
      <c r="D18" s="17" t="s">
        <v>73</v>
      </c>
      <c r="E18" s="17"/>
      <c r="F18" s="17"/>
      <c r="G18" s="5" t="s">
        <v>74</v>
      </c>
      <c r="H18" s="5" t="s">
        <v>74</v>
      </c>
      <c r="I18" s="5">
        <v>5</v>
      </c>
      <c r="J18" s="5"/>
      <c r="K18" s="5">
        <v>5</v>
      </c>
      <c r="L18" s="5"/>
      <c r="M18" s="22"/>
      <c r="N18" s="22"/>
      <c r="O18" s="56"/>
    </row>
    <row r="19" s="47" customFormat="1" ht="15.9" customHeight="1" spans="1:15">
      <c r="A19" s="5"/>
      <c r="B19" s="5"/>
      <c r="C19" s="5"/>
      <c r="D19" s="17" t="s">
        <v>75</v>
      </c>
      <c r="E19" s="17"/>
      <c r="F19" s="17"/>
      <c r="G19" s="5" t="s">
        <v>76</v>
      </c>
      <c r="H19" s="5" t="s">
        <v>76</v>
      </c>
      <c r="I19" s="5">
        <v>5</v>
      </c>
      <c r="J19" s="5"/>
      <c r="K19" s="5">
        <v>5</v>
      </c>
      <c r="L19" s="5"/>
      <c r="M19" s="22"/>
      <c r="N19" s="22"/>
      <c r="O19" s="56"/>
    </row>
    <row r="20" s="47" customFormat="1" ht="15.9" customHeight="1" spans="1:15">
      <c r="A20" s="5"/>
      <c r="B20" s="5"/>
      <c r="C20" s="5" t="s">
        <v>36</v>
      </c>
      <c r="D20" s="17" t="s">
        <v>77</v>
      </c>
      <c r="E20" s="17"/>
      <c r="F20" s="17"/>
      <c r="G20" s="20">
        <v>1</v>
      </c>
      <c r="H20" s="20">
        <v>1</v>
      </c>
      <c r="I20" s="5">
        <v>2</v>
      </c>
      <c r="J20" s="5"/>
      <c r="K20" s="5">
        <v>2</v>
      </c>
      <c r="L20" s="5"/>
      <c r="M20" s="22"/>
      <c r="N20" s="22"/>
      <c r="O20" s="56"/>
    </row>
    <row r="21" s="47" customFormat="1" ht="15.9" customHeight="1" spans="1:15">
      <c r="A21" s="5"/>
      <c r="B21" s="5"/>
      <c r="C21" s="5"/>
      <c r="D21" s="17" t="s">
        <v>38</v>
      </c>
      <c r="E21" s="17"/>
      <c r="F21" s="17"/>
      <c r="G21" s="20">
        <v>1</v>
      </c>
      <c r="H21" s="20">
        <v>1</v>
      </c>
      <c r="I21" s="5">
        <v>5</v>
      </c>
      <c r="J21" s="5"/>
      <c r="K21" s="5">
        <v>5</v>
      </c>
      <c r="L21" s="5"/>
      <c r="M21" s="22"/>
      <c r="N21" s="22"/>
      <c r="O21" s="56"/>
    </row>
    <row r="22" s="47" customFormat="1" ht="15.9" customHeight="1" spans="1:15">
      <c r="A22" s="5"/>
      <c r="B22" s="5"/>
      <c r="C22" s="5"/>
      <c r="D22" s="17" t="s">
        <v>39</v>
      </c>
      <c r="E22" s="17"/>
      <c r="F22" s="17"/>
      <c r="G22" s="20">
        <v>1</v>
      </c>
      <c r="H22" s="20">
        <v>1</v>
      </c>
      <c r="I22" s="5">
        <v>5</v>
      </c>
      <c r="J22" s="5"/>
      <c r="K22" s="5">
        <v>5</v>
      </c>
      <c r="L22" s="5"/>
      <c r="M22" s="22"/>
      <c r="N22" s="22"/>
      <c r="O22" s="56"/>
    </row>
    <row r="23" s="47" customFormat="1" ht="15.9" customHeight="1" spans="1:15">
      <c r="A23" s="5"/>
      <c r="B23" s="5"/>
      <c r="C23" s="5" t="s">
        <v>40</v>
      </c>
      <c r="D23" s="17" t="s">
        <v>41</v>
      </c>
      <c r="E23" s="17"/>
      <c r="F23" s="17"/>
      <c r="G23" s="51">
        <v>43831</v>
      </c>
      <c r="H23" s="51">
        <v>43831</v>
      </c>
      <c r="I23" s="5">
        <v>2</v>
      </c>
      <c r="J23" s="5"/>
      <c r="K23" s="5">
        <v>2</v>
      </c>
      <c r="L23" s="5"/>
      <c r="M23" s="22"/>
      <c r="N23" s="22"/>
      <c r="O23" s="56"/>
    </row>
    <row r="24" s="47" customFormat="1" ht="15.9" customHeight="1" spans="1:15">
      <c r="A24" s="5"/>
      <c r="B24" s="5"/>
      <c r="C24" s="5"/>
      <c r="D24" s="17" t="s">
        <v>42</v>
      </c>
      <c r="E24" s="17"/>
      <c r="F24" s="17"/>
      <c r="G24" s="51">
        <v>44196</v>
      </c>
      <c r="H24" s="51">
        <v>44196</v>
      </c>
      <c r="I24" s="5">
        <v>3</v>
      </c>
      <c r="J24" s="5"/>
      <c r="K24" s="5">
        <v>3</v>
      </c>
      <c r="L24" s="5"/>
      <c r="M24" s="22"/>
      <c r="N24" s="22"/>
      <c r="O24" s="56"/>
    </row>
    <row r="25" s="47" customFormat="1" ht="15.9" customHeight="1" spans="1:15">
      <c r="A25" s="5"/>
      <c r="B25" s="5"/>
      <c r="C25" s="5" t="s">
        <v>43</v>
      </c>
      <c r="D25" s="17" t="s">
        <v>62</v>
      </c>
      <c r="E25" s="17"/>
      <c r="F25" s="17"/>
      <c r="G25" s="5" t="s">
        <v>78</v>
      </c>
      <c r="H25" s="5" t="s">
        <v>78</v>
      </c>
      <c r="I25" s="5">
        <v>3</v>
      </c>
      <c r="J25" s="5"/>
      <c r="K25" s="5">
        <v>3</v>
      </c>
      <c r="L25" s="5"/>
      <c r="M25" s="22"/>
      <c r="N25" s="22"/>
      <c r="O25" s="59"/>
    </row>
    <row r="26" s="47" customFormat="1" ht="25.6" customHeight="1" spans="1:15">
      <c r="A26" s="5"/>
      <c r="B26" s="5" t="s">
        <v>46</v>
      </c>
      <c r="C26" s="5" t="s">
        <v>47</v>
      </c>
      <c r="D26" s="17"/>
      <c r="E26" s="17"/>
      <c r="F26" s="17"/>
      <c r="G26" s="5"/>
      <c r="H26" s="5"/>
      <c r="I26" s="5"/>
      <c r="J26" s="5"/>
      <c r="K26" s="5" t="str">
        <f>IFERROR(H26/G26*I26,"")</f>
        <v/>
      </c>
      <c r="L26" s="5"/>
      <c r="M26" s="22"/>
      <c r="N26" s="22"/>
      <c r="O26" s="56"/>
    </row>
    <row r="27" s="47" customFormat="1" ht="25" customHeight="1" spans="1:15">
      <c r="A27" s="5"/>
      <c r="B27" s="5"/>
      <c r="C27" s="5" t="s">
        <v>48</v>
      </c>
      <c r="D27" s="17" t="s">
        <v>79</v>
      </c>
      <c r="E27" s="17"/>
      <c r="F27" s="17"/>
      <c r="G27" s="5" t="s">
        <v>80</v>
      </c>
      <c r="H27" s="20">
        <v>0.9</v>
      </c>
      <c r="I27" s="5">
        <v>6</v>
      </c>
      <c r="J27" s="5"/>
      <c r="K27" s="5">
        <v>5.4</v>
      </c>
      <c r="L27" s="5"/>
      <c r="M27" s="22"/>
      <c r="N27" s="22"/>
      <c r="O27" s="56"/>
    </row>
    <row r="28" s="47" customFormat="1" ht="21.95" customHeight="1" spans="1:15">
      <c r="A28" s="5"/>
      <c r="B28" s="5"/>
      <c r="C28" s="5"/>
      <c r="D28" s="17" t="s">
        <v>81</v>
      </c>
      <c r="E28" s="17"/>
      <c r="F28" s="17"/>
      <c r="G28" s="5" t="s">
        <v>82</v>
      </c>
      <c r="H28" s="20">
        <v>0.9</v>
      </c>
      <c r="I28" s="5">
        <v>6</v>
      </c>
      <c r="J28" s="5"/>
      <c r="K28" s="5">
        <v>5.4</v>
      </c>
      <c r="L28" s="5"/>
      <c r="M28" s="22"/>
      <c r="N28" s="22"/>
      <c r="O28" s="56"/>
    </row>
    <row r="29" s="47" customFormat="1" ht="15.9" customHeight="1" spans="1:15">
      <c r="A29" s="5"/>
      <c r="B29" s="5"/>
      <c r="C29" s="5"/>
      <c r="D29" s="17" t="s">
        <v>83</v>
      </c>
      <c r="E29" s="17"/>
      <c r="F29" s="17"/>
      <c r="G29" s="5" t="s">
        <v>84</v>
      </c>
      <c r="H29" s="20">
        <v>1</v>
      </c>
      <c r="I29" s="5">
        <v>6</v>
      </c>
      <c r="J29" s="5"/>
      <c r="K29" s="5">
        <v>6</v>
      </c>
      <c r="L29" s="5"/>
      <c r="M29" s="22"/>
      <c r="N29" s="22"/>
      <c r="O29" s="56"/>
    </row>
    <row r="30" s="47" customFormat="1" ht="25.6" customHeight="1" spans="1:15">
      <c r="A30" s="5"/>
      <c r="B30" s="5"/>
      <c r="C30" s="5" t="s">
        <v>51</v>
      </c>
      <c r="D30" s="17"/>
      <c r="E30" s="17"/>
      <c r="F30" s="17"/>
      <c r="G30" s="5"/>
      <c r="H30" s="5"/>
      <c r="I30" s="5"/>
      <c r="J30" s="5"/>
      <c r="K30" s="5" t="str">
        <f>IFERROR(H30/G30*I30,"")</f>
        <v/>
      </c>
      <c r="L30" s="5"/>
      <c r="M30" s="22"/>
      <c r="N30" s="22"/>
      <c r="O30" s="56"/>
    </row>
    <row r="31" s="47" customFormat="1" ht="29.95" customHeight="1" spans="1:15">
      <c r="A31" s="5"/>
      <c r="B31" s="5"/>
      <c r="C31" s="5" t="s">
        <v>52</v>
      </c>
      <c r="D31" s="17" t="s">
        <v>53</v>
      </c>
      <c r="E31" s="17"/>
      <c r="F31" s="17"/>
      <c r="G31" s="5" t="s">
        <v>54</v>
      </c>
      <c r="H31" s="20">
        <v>1</v>
      </c>
      <c r="I31" s="5">
        <v>6</v>
      </c>
      <c r="J31" s="5"/>
      <c r="K31" s="5">
        <v>6</v>
      </c>
      <c r="L31" s="5"/>
      <c r="M31" s="22"/>
      <c r="N31" s="22"/>
      <c r="O31" s="56"/>
    </row>
    <row r="32" s="47" customFormat="1" ht="15.9" customHeight="1" spans="1:15">
      <c r="A32" s="5"/>
      <c r="B32" s="5"/>
      <c r="C32" s="5"/>
      <c r="D32" s="17" t="s">
        <v>85</v>
      </c>
      <c r="E32" s="17"/>
      <c r="F32" s="17"/>
      <c r="G32" s="5" t="s">
        <v>86</v>
      </c>
      <c r="H32" s="20">
        <v>1</v>
      </c>
      <c r="I32" s="5">
        <v>6</v>
      </c>
      <c r="J32" s="5"/>
      <c r="K32" s="5">
        <v>6</v>
      </c>
      <c r="L32" s="5"/>
      <c r="M32" s="22"/>
      <c r="N32" s="22"/>
      <c r="O32" s="56"/>
    </row>
    <row r="33" s="47" customFormat="1" ht="25" customHeight="1" spans="1:15">
      <c r="A33" s="5"/>
      <c r="B33" s="5" t="s">
        <v>57</v>
      </c>
      <c r="C33" s="5" t="s">
        <v>58</v>
      </c>
      <c r="D33" s="17" t="s">
        <v>87</v>
      </c>
      <c r="E33" s="17"/>
      <c r="F33" s="17"/>
      <c r="G33" s="5" t="s">
        <v>88</v>
      </c>
      <c r="H33" s="20">
        <v>0.98</v>
      </c>
      <c r="I33" s="5">
        <v>10</v>
      </c>
      <c r="J33" s="5"/>
      <c r="K33" s="5">
        <v>10</v>
      </c>
      <c r="L33" s="5"/>
      <c r="M33" s="22"/>
      <c r="N33" s="22"/>
      <c r="O33" s="56"/>
    </row>
    <row r="34" s="47" customFormat="1" ht="25" customHeight="1" spans="1:15">
      <c r="A34" s="52" t="s">
        <v>61</v>
      </c>
      <c r="B34" s="52"/>
      <c r="C34" s="52"/>
      <c r="D34" s="52"/>
      <c r="E34" s="52"/>
      <c r="F34" s="52"/>
      <c r="G34" s="52"/>
      <c r="H34" s="52"/>
      <c r="I34" s="52">
        <v>100</v>
      </c>
      <c r="J34" s="52"/>
      <c r="K34" s="5">
        <v>98.8</v>
      </c>
      <c r="L34" s="5"/>
      <c r="M34" s="60"/>
      <c r="N34" s="60"/>
      <c r="O34" s="56"/>
    </row>
    <row r="35" s="47" customFormat="1" spans="13:15">
      <c r="M35" s="48"/>
      <c r="N35" s="48"/>
      <c r="O35" s="58"/>
    </row>
    <row r="36" s="47" customFormat="1" spans="13:15">
      <c r="M36" s="48"/>
      <c r="N36" s="48"/>
      <c r="O36" s="58"/>
    </row>
  </sheetData>
  <mergeCells count="14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A34:H34"/>
    <mergeCell ref="I34:J34"/>
    <mergeCell ref="K34:L34"/>
    <mergeCell ref="M34:N34"/>
    <mergeCell ref="A10:A11"/>
    <mergeCell ref="A12:A33"/>
    <mergeCell ref="B12:B13"/>
    <mergeCell ref="B14:B25"/>
    <mergeCell ref="B26:B32"/>
    <mergeCell ref="C12:C13"/>
    <mergeCell ref="C14:C19"/>
    <mergeCell ref="C20:C22"/>
    <mergeCell ref="C23:C24"/>
    <mergeCell ref="C27:C29"/>
    <mergeCell ref="C31:C32"/>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workbookViewId="0">
      <selection activeCell="K12" sqref="K12:L13"/>
    </sheetView>
  </sheetViews>
  <sheetFormatPr defaultColWidth="9" defaultRowHeight="13.5"/>
  <cols>
    <col min="1" max="1" width="4" style="1" customWidth="1"/>
    <col min="2" max="2" width="9.65833333333333" style="1" customWidth="1"/>
    <col min="3" max="3" width="14.4416666666667" style="1" customWidth="1"/>
    <col min="4" max="4" width="7.44166666666667" style="1" customWidth="1"/>
    <col min="5" max="5" width="11.1083333333333" style="1" customWidth="1"/>
    <col min="6" max="6" width="10.2166666666667" style="1" customWidth="1"/>
    <col min="7" max="8" width="15.4416666666667" style="1" customWidth="1"/>
    <col min="9" max="9" width="4.65833333333333" style="1" customWidth="1"/>
    <col min="10" max="10" width="5.89166666666667" style="1" customWidth="1"/>
    <col min="11" max="11" width="3.89166666666667" style="1" customWidth="1"/>
    <col min="12" max="12" width="4.33333333333333" style="1" customWidth="1"/>
    <col min="13" max="13" width="4.33333333333333" style="2" customWidth="1"/>
    <col min="14" max="14" width="6.65833333333333" style="2" customWidth="1"/>
    <col min="15" max="15" width="48.3333333333333" style="1" customWidth="1"/>
    <col min="16" max="16384" width="9" style="1"/>
  </cols>
  <sheetData>
    <row r="1" s="1" customFormat="1" ht="20.45" customHeight="1" spans="1:14">
      <c r="A1" s="3" t="s">
        <v>0</v>
      </c>
      <c r="B1" s="3"/>
      <c r="C1" s="3"/>
      <c r="D1" s="3"/>
      <c r="E1" s="3"/>
      <c r="F1" s="3"/>
      <c r="G1" s="3"/>
      <c r="H1" s="3"/>
      <c r="I1" s="3"/>
      <c r="J1" s="3"/>
      <c r="K1" s="3"/>
      <c r="L1" s="3"/>
      <c r="M1" s="31"/>
      <c r="N1" s="31"/>
    </row>
    <row r="2" s="1" customFormat="1" ht="15.9" customHeight="1" spans="1:15">
      <c r="A2" s="4" t="s">
        <v>1</v>
      </c>
      <c r="B2" s="4"/>
      <c r="C2" s="4"/>
      <c r="D2" s="4"/>
      <c r="E2" s="4"/>
      <c r="F2" s="4"/>
      <c r="G2" s="4"/>
      <c r="H2" s="4"/>
      <c r="I2" s="4"/>
      <c r="J2" s="4"/>
      <c r="K2" s="4"/>
      <c r="L2" s="4"/>
      <c r="M2" s="32"/>
      <c r="N2" s="32"/>
      <c r="O2" s="33"/>
    </row>
    <row r="3" s="1" customFormat="1" ht="15.9" customHeight="1" spans="1:15">
      <c r="A3" s="5" t="s">
        <v>2</v>
      </c>
      <c r="B3" s="5"/>
      <c r="C3" s="5" t="s">
        <v>89</v>
      </c>
      <c r="D3" s="5"/>
      <c r="E3" s="5"/>
      <c r="F3" s="5"/>
      <c r="G3" s="5"/>
      <c r="H3" s="5"/>
      <c r="I3" s="5"/>
      <c r="J3" s="5"/>
      <c r="K3" s="5"/>
      <c r="L3" s="5"/>
      <c r="M3" s="22"/>
      <c r="N3" s="22"/>
      <c r="O3" s="34"/>
    </row>
    <row r="4" s="1" customFormat="1" ht="15.9" customHeight="1" spans="1:15">
      <c r="A4" s="5" t="s">
        <v>4</v>
      </c>
      <c r="B4" s="5"/>
      <c r="C4" s="5" t="s">
        <v>5</v>
      </c>
      <c r="D4" s="5"/>
      <c r="E4" s="5"/>
      <c r="F4" s="5"/>
      <c r="G4" s="5"/>
      <c r="H4" s="5" t="s">
        <v>6</v>
      </c>
      <c r="I4" s="5"/>
      <c r="J4" s="5" t="s">
        <v>7</v>
      </c>
      <c r="K4" s="5"/>
      <c r="L4" s="5"/>
      <c r="M4" s="22"/>
      <c r="N4" s="22"/>
      <c r="O4" s="34"/>
    </row>
    <row r="5" s="1" customFormat="1" ht="15.9" customHeight="1" spans="1:15">
      <c r="A5" s="6" t="s">
        <v>8</v>
      </c>
      <c r="B5" s="7"/>
      <c r="C5" s="5"/>
      <c r="D5" s="5"/>
      <c r="E5" s="5" t="s">
        <v>9</v>
      </c>
      <c r="F5" s="5" t="s">
        <v>10</v>
      </c>
      <c r="G5" s="5"/>
      <c r="H5" s="5" t="s">
        <v>11</v>
      </c>
      <c r="I5" s="5"/>
      <c r="J5" s="5" t="s">
        <v>12</v>
      </c>
      <c r="K5" s="5"/>
      <c r="L5" s="5" t="s">
        <v>13</v>
      </c>
      <c r="M5" s="22"/>
      <c r="N5" s="22" t="s">
        <v>14</v>
      </c>
      <c r="O5" s="34"/>
    </row>
    <row r="6" s="1" customFormat="1" ht="15.9" customHeight="1" spans="1:15">
      <c r="A6" s="8"/>
      <c r="B6" s="9"/>
      <c r="C6" s="10" t="s">
        <v>15</v>
      </c>
      <c r="D6" s="10"/>
      <c r="E6" s="11">
        <v>3</v>
      </c>
      <c r="F6" s="11">
        <v>3</v>
      </c>
      <c r="G6" s="11"/>
      <c r="H6" s="11">
        <v>3</v>
      </c>
      <c r="I6" s="11"/>
      <c r="J6" s="5">
        <v>10</v>
      </c>
      <c r="K6" s="5"/>
      <c r="L6" s="35">
        <f t="shared" ref="L6:L9" si="0">IFERROR(H6/F6,"")</f>
        <v>1</v>
      </c>
      <c r="M6" s="36"/>
      <c r="N6" s="22">
        <f>IFERROR(L6*J6,"")</f>
        <v>10</v>
      </c>
      <c r="O6" s="37"/>
    </row>
    <row r="7" s="1" customFormat="1" ht="15.9" customHeight="1" spans="1:15">
      <c r="A7" s="8"/>
      <c r="B7" s="9"/>
      <c r="C7" s="5" t="s">
        <v>16</v>
      </c>
      <c r="D7" s="5"/>
      <c r="E7" s="11">
        <v>3</v>
      </c>
      <c r="F7" s="11">
        <v>3</v>
      </c>
      <c r="G7" s="11"/>
      <c r="H7" s="11">
        <v>3</v>
      </c>
      <c r="I7" s="11"/>
      <c r="J7" s="5"/>
      <c r="K7" s="5"/>
      <c r="L7" s="35"/>
      <c r="M7" s="36"/>
      <c r="N7" s="22"/>
      <c r="O7" s="37"/>
    </row>
    <row r="8" s="1" customFormat="1" ht="15.9" customHeight="1" spans="1:15">
      <c r="A8" s="12"/>
      <c r="B8" s="13"/>
      <c r="C8" s="14" t="s">
        <v>17</v>
      </c>
      <c r="D8" s="14"/>
      <c r="E8" s="11"/>
      <c r="F8" s="11"/>
      <c r="G8" s="11"/>
      <c r="H8" s="11"/>
      <c r="I8" s="11"/>
      <c r="J8" s="5" t="s">
        <v>18</v>
      </c>
      <c r="K8" s="5"/>
      <c r="L8" s="35" t="str">
        <f t="shared" si="0"/>
        <v/>
      </c>
      <c r="M8" s="36"/>
      <c r="N8" s="22" t="s">
        <v>18</v>
      </c>
      <c r="O8" s="37"/>
    </row>
    <row r="9" s="1" customFormat="1" ht="15.9" customHeight="1" spans="1:15">
      <c r="A9" s="15"/>
      <c r="B9" s="15"/>
      <c r="C9" s="14" t="s">
        <v>19</v>
      </c>
      <c r="D9" s="14"/>
      <c r="E9" s="11"/>
      <c r="F9" s="11"/>
      <c r="G9" s="11"/>
      <c r="H9" s="11"/>
      <c r="I9" s="11"/>
      <c r="J9" s="5" t="s">
        <v>18</v>
      </c>
      <c r="K9" s="5"/>
      <c r="L9" s="35" t="str">
        <f t="shared" si="0"/>
        <v/>
      </c>
      <c r="M9" s="36"/>
      <c r="N9" s="22" t="s">
        <v>18</v>
      </c>
      <c r="O9" s="37"/>
    </row>
    <row r="10" s="1" customFormat="1" ht="15.9" customHeight="1" spans="1:15">
      <c r="A10" s="5" t="s">
        <v>20</v>
      </c>
      <c r="B10" s="5" t="s">
        <v>21</v>
      </c>
      <c r="C10" s="5"/>
      <c r="D10" s="5"/>
      <c r="E10" s="5"/>
      <c r="F10" s="5"/>
      <c r="G10" s="5"/>
      <c r="H10" s="5" t="s">
        <v>22</v>
      </c>
      <c r="I10" s="5"/>
      <c r="J10" s="5"/>
      <c r="K10" s="5"/>
      <c r="L10" s="5"/>
      <c r="M10" s="22"/>
      <c r="N10" s="22"/>
      <c r="O10" s="34"/>
    </row>
    <row r="11" s="1" customFormat="1" ht="106.05" customHeight="1" spans="1:15">
      <c r="A11" s="5"/>
      <c r="B11" s="16" t="s">
        <v>90</v>
      </c>
      <c r="C11" s="16"/>
      <c r="D11" s="16"/>
      <c r="E11" s="16"/>
      <c r="F11" s="16"/>
      <c r="G11" s="16"/>
      <c r="H11" s="16" t="s">
        <v>91</v>
      </c>
      <c r="I11" s="16"/>
      <c r="J11" s="16"/>
      <c r="K11" s="16"/>
      <c r="L11" s="16"/>
      <c r="M11" s="38"/>
      <c r="N11" s="38"/>
      <c r="O11" s="39"/>
    </row>
    <row r="12" s="1" customFormat="1" ht="15.9" customHeight="1" spans="1:15">
      <c r="A12" s="5" t="s">
        <v>25</v>
      </c>
      <c r="B12" s="5" t="s">
        <v>26</v>
      </c>
      <c r="C12" s="5" t="s">
        <v>27</v>
      </c>
      <c r="D12" s="5" t="s">
        <v>28</v>
      </c>
      <c r="E12" s="5"/>
      <c r="F12" s="5"/>
      <c r="G12" s="5" t="s">
        <v>29</v>
      </c>
      <c r="H12" s="5" t="s">
        <v>30</v>
      </c>
      <c r="I12" s="5" t="s">
        <v>12</v>
      </c>
      <c r="J12" s="5"/>
      <c r="K12" s="5" t="s">
        <v>14</v>
      </c>
      <c r="L12" s="5"/>
      <c r="M12" s="22" t="s">
        <v>31</v>
      </c>
      <c r="N12" s="22"/>
      <c r="O12" s="34"/>
    </row>
    <row r="13" s="1" customFormat="1" spans="1:15">
      <c r="A13" s="5"/>
      <c r="B13" s="5"/>
      <c r="C13" s="5"/>
      <c r="D13" s="5"/>
      <c r="E13" s="5"/>
      <c r="F13" s="5"/>
      <c r="G13" s="5"/>
      <c r="H13" s="5"/>
      <c r="I13" s="5"/>
      <c r="J13" s="5"/>
      <c r="K13" s="5"/>
      <c r="L13" s="5"/>
      <c r="M13" s="22"/>
      <c r="N13" s="22"/>
      <c r="O13" s="34"/>
    </row>
    <row r="14" s="1" customFormat="1" ht="15.9" customHeight="1" spans="1:15">
      <c r="A14" s="5"/>
      <c r="B14" s="5" t="s">
        <v>32</v>
      </c>
      <c r="C14" s="5" t="s">
        <v>33</v>
      </c>
      <c r="D14" s="17" t="s">
        <v>92</v>
      </c>
      <c r="E14" s="17"/>
      <c r="F14" s="17"/>
      <c r="G14" s="18" t="s">
        <v>93</v>
      </c>
      <c r="H14" s="5" t="s">
        <v>94</v>
      </c>
      <c r="I14" s="5">
        <v>5</v>
      </c>
      <c r="J14" s="5"/>
      <c r="K14" s="5">
        <v>5</v>
      </c>
      <c r="L14" s="5"/>
      <c r="M14" s="22"/>
      <c r="N14" s="22"/>
      <c r="O14" s="34"/>
    </row>
    <row r="15" s="1" customFormat="1" ht="15.9" customHeight="1" spans="1:15">
      <c r="A15" s="5"/>
      <c r="B15" s="5"/>
      <c r="C15" s="5"/>
      <c r="D15" s="17" t="s">
        <v>95</v>
      </c>
      <c r="E15" s="17"/>
      <c r="F15" s="17"/>
      <c r="G15" s="18" t="s">
        <v>96</v>
      </c>
      <c r="H15" s="5" t="s">
        <v>97</v>
      </c>
      <c r="I15" s="5">
        <v>5</v>
      </c>
      <c r="J15" s="5"/>
      <c r="K15" s="5">
        <v>5</v>
      </c>
      <c r="L15" s="5"/>
      <c r="M15" s="22"/>
      <c r="N15" s="22"/>
      <c r="O15" s="34"/>
    </row>
    <row r="16" s="1" customFormat="1" ht="15.9" customHeight="1" spans="1:15">
      <c r="A16" s="5"/>
      <c r="B16" s="5"/>
      <c r="C16" s="5"/>
      <c r="D16" s="17" t="s">
        <v>98</v>
      </c>
      <c r="E16" s="17"/>
      <c r="F16" s="17"/>
      <c r="G16" s="18" t="s">
        <v>99</v>
      </c>
      <c r="H16" s="5" t="s">
        <v>100</v>
      </c>
      <c r="I16" s="5">
        <v>5</v>
      </c>
      <c r="J16" s="5"/>
      <c r="K16" s="5">
        <v>5</v>
      </c>
      <c r="L16" s="5"/>
      <c r="M16" s="22"/>
      <c r="N16" s="22"/>
      <c r="O16" s="34"/>
    </row>
    <row r="17" s="1" customFormat="1" ht="15.9" customHeight="1" spans="1:15">
      <c r="A17" s="5"/>
      <c r="B17" s="5"/>
      <c r="C17" s="5" t="s">
        <v>36</v>
      </c>
      <c r="D17" s="17" t="s">
        <v>101</v>
      </c>
      <c r="E17" s="17"/>
      <c r="F17" s="17"/>
      <c r="G17" s="19" t="s">
        <v>102</v>
      </c>
      <c r="H17" s="20">
        <v>1</v>
      </c>
      <c r="I17" s="5">
        <v>5</v>
      </c>
      <c r="J17" s="5"/>
      <c r="K17" s="5">
        <v>5</v>
      </c>
      <c r="L17" s="5"/>
      <c r="M17" s="22"/>
      <c r="N17" s="22"/>
      <c r="O17" s="34"/>
    </row>
    <row r="18" s="1" customFormat="1" ht="15.9" customHeight="1" spans="1:15">
      <c r="A18" s="5"/>
      <c r="B18" s="5"/>
      <c r="C18" s="5"/>
      <c r="D18" s="17" t="s">
        <v>103</v>
      </c>
      <c r="E18" s="17"/>
      <c r="F18" s="17"/>
      <c r="G18" s="19">
        <v>1</v>
      </c>
      <c r="H18" s="20">
        <v>1</v>
      </c>
      <c r="I18" s="5">
        <v>5</v>
      </c>
      <c r="J18" s="5"/>
      <c r="K18" s="5">
        <v>5</v>
      </c>
      <c r="L18" s="5"/>
      <c r="M18" s="22"/>
      <c r="N18" s="22"/>
      <c r="O18" s="34"/>
    </row>
    <row r="19" s="1" customFormat="1" ht="15.9" customHeight="1" spans="1:15">
      <c r="A19" s="5"/>
      <c r="B19" s="5"/>
      <c r="C19" s="5"/>
      <c r="D19" s="17" t="s">
        <v>38</v>
      </c>
      <c r="E19" s="17"/>
      <c r="F19" s="17"/>
      <c r="G19" s="20">
        <v>1</v>
      </c>
      <c r="H19" s="20">
        <v>1</v>
      </c>
      <c r="I19" s="5">
        <v>5</v>
      </c>
      <c r="J19" s="5"/>
      <c r="K19" s="5">
        <v>5</v>
      </c>
      <c r="L19" s="5"/>
      <c r="M19" s="22"/>
      <c r="N19" s="22"/>
      <c r="O19" s="34"/>
    </row>
    <row r="20" s="1" customFormat="1" ht="15.9" customHeight="1" spans="1:15">
      <c r="A20" s="5"/>
      <c r="B20" s="5"/>
      <c r="C20" s="5"/>
      <c r="D20" s="17" t="s">
        <v>39</v>
      </c>
      <c r="E20" s="17"/>
      <c r="F20" s="17"/>
      <c r="G20" s="20">
        <v>1</v>
      </c>
      <c r="H20" s="20">
        <v>1</v>
      </c>
      <c r="I20" s="5">
        <v>5</v>
      </c>
      <c r="J20" s="5"/>
      <c r="K20" s="5">
        <v>5</v>
      </c>
      <c r="L20" s="5"/>
      <c r="M20" s="22"/>
      <c r="N20" s="22"/>
      <c r="O20" s="34"/>
    </row>
    <row r="21" s="1" customFormat="1" ht="15.9" customHeight="1" spans="1:15">
      <c r="A21" s="5"/>
      <c r="B21" s="5"/>
      <c r="C21" s="5" t="s">
        <v>40</v>
      </c>
      <c r="D21" s="17" t="s">
        <v>41</v>
      </c>
      <c r="E21" s="17"/>
      <c r="F21" s="17"/>
      <c r="G21" s="21">
        <v>43831</v>
      </c>
      <c r="H21" s="21">
        <v>43831</v>
      </c>
      <c r="I21" s="5">
        <v>5</v>
      </c>
      <c r="J21" s="5"/>
      <c r="K21" s="5">
        <v>5</v>
      </c>
      <c r="L21" s="5"/>
      <c r="M21" s="22"/>
      <c r="N21" s="22"/>
      <c r="O21" s="34"/>
    </row>
    <row r="22" s="1" customFormat="1" ht="15.9" customHeight="1" spans="1:15">
      <c r="A22" s="5"/>
      <c r="B22" s="5"/>
      <c r="C22" s="5"/>
      <c r="D22" s="17" t="s">
        <v>42</v>
      </c>
      <c r="E22" s="17"/>
      <c r="F22" s="17"/>
      <c r="G22" s="21">
        <v>44196</v>
      </c>
      <c r="H22" s="21">
        <v>44196</v>
      </c>
      <c r="I22" s="5">
        <v>5</v>
      </c>
      <c r="J22" s="5"/>
      <c r="K22" s="5">
        <v>5</v>
      </c>
      <c r="L22" s="5"/>
      <c r="M22" s="22"/>
      <c r="N22" s="22"/>
      <c r="O22" s="34"/>
    </row>
    <row r="23" s="1" customFormat="1" ht="25" customHeight="1" spans="1:15">
      <c r="A23" s="5"/>
      <c r="B23" s="5"/>
      <c r="C23" s="5" t="s">
        <v>43</v>
      </c>
      <c r="D23" s="17" t="s">
        <v>104</v>
      </c>
      <c r="E23" s="17"/>
      <c r="F23" s="17"/>
      <c r="G23" s="5" t="s">
        <v>105</v>
      </c>
      <c r="H23" s="22" t="s">
        <v>105</v>
      </c>
      <c r="I23" s="5">
        <v>5</v>
      </c>
      <c r="J23" s="5"/>
      <c r="K23" s="5">
        <v>5</v>
      </c>
      <c r="L23" s="5"/>
      <c r="M23" s="22"/>
      <c r="N23" s="22"/>
      <c r="O23" s="40"/>
    </row>
    <row r="24" s="1" customFormat="1" ht="19.1" customHeight="1" spans="1:15">
      <c r="A24" s="5"/>
      <c r="B24" s="23" t="s">
        <v>46</v>
      </c>
      <c r="C24" s="5" t="s">
        <v>47</v>
      </c>
      <c r="D24" s="24"/>
      <c r="E24" s="25"/>
      <c r="F24" s="26"/>
      <c r="G24" s="5"/>
      <c r="H24" s="22"/>
      <c r="I24" s="41"/>
      <c r="J24" s="42"/>
      <c r="K24" s="41"/>
      <c r="L24" s="42"/>
      <c r="M24" s="43"/>
      <c r="N24" s="44"/>
      <c r="O24" s="40"/>
    </row>
    <row r="25" s="1" customFormat="1" ht="15.9" customHeight="1" spans="1:15">
      <c r="A25" s="5"/>
      <c r="B25" s="27"/>
      <c r="C25" s="5" t="s">
        <v>48</v>
      </c>
      <c r="D25" s="17" t="s">
        <v>106</v>
      </c>
      <c r="E25" s="17"/>
      <c r="F25" s="17"/>
      <c r="G25" s="5" t="s">
        <v>107</v>
      </c>
      <c r="H25" s="20">
        <v>1</v>
      </c>
      <c r="I25" s="5">
        <v>7.5</v>
      </c>
      <c r="J25" s="5"/>
      <c r="K25" s="5">
        <v>7.5</v>
      </c>
      <c r="L25" s="5"/>
      <c r="M25" s="22"/>
      <c r="N25" s="22"/>
      <c r="O25" s="34"/>
    </row>
    <row r="26" s="1" customFormat="1" ht="15.9" customHeight="1" spans="1:15">
      <c r="A26" s="5"/>
      <c r="B26" s="27"/>
      <c r="C26" s="5"/>
      <c r="D26" s="17" t="s">
        <v>108</v>
      </c>
      <c r="E26" s="17"/>
      <c r="F26" s="17"/>
      <c r="G26" s="5" t="s">
        <v>109</v>
      </c>
      <c r="H26" s="20">
        <v>1</v>
      </c>
      <c r="I26" s="5">
        <v>7.5</v>
      </c>
      <c r="J26" s="5"/>
      <c r="K26" s="5">
        <v>7.5</v>
      </c>
      <c r="L26" s="5"/>
      <c r="M26" s="22"/>
      <c r="N26" s="22"/>
      <c r="O26" s="34"/>
    </row>
    <row r="27" s="1" customFormat="1" ht="24.05" customHeight="1" spans="1:15">
      <c r="A27" s="5"/>
      <c r="B27" s="27"/>
      <c r="C27" s="5" t="s">
        <v>51</v>
      </c>
      <c r="D27" s="24"/>
      <c r="E27" s="25"/>
      <c r="F27" s="26"/>
      <c r="G27" s="5"/>
      <c r="H27" s="20"/>
      <c r="I27" s="41"/>
      <c r="J27" s="42"/>
      <c r="K27" s="41"/>
      <c r="L27" s="42"/>
      <c r="M27" s="43"/>
      <c r="N27" s="44"/>
      <c r="O27" s="34"/>
    </row>
    <row r="28" s="1" customFormat="1" ht="25" customHeight="1" spans="1:15">
      <c r="A28" s="5"/>
      <c r="B28" s="27"/>
      <c r="C28" s="5" t="s">
        <v>52</v>
      </c>
      <c r="D28" s="17" t="s">
        <v>53</v>
      </c>
      <c r="E28" s="17"/>
      <c r="F28" s="17"/>
      <c r="G28" s="5" t="s">
        <v>54</v>
      </c>
      <c r="H28" s="20">
        <v>1</v>
      </c>
      <c r="I28" s="5">
        <v>7.5</v>
      </c>
      <c r="J28" s="5"/>
      <c r="K28" s="5">
        <v>7.5</v>
      </c>
      <c r="L28" s="5"/>
      <c r="M28" s="22"/>
      <c r="N28" s="22"/>
      <c r="O28" s="34"/>
    </row>
    <row r="29" s="1" customFormat="1" ht="15.9" customHeight="1" spans="1:15">
      <c r="A29" s="5"/>
      <c r="B29" s="28"/>
      <c r="C29" s="5"/>
      <c r="D29" s="17" t="s">
        <v>85</v>
      </c>
      <c r="E29" s="17"/>
      <c r="F29" s="17"/>
      <c r="G29" s="29" t="s">
        <v>56</v>
      </c>
      <c r="H29" s="20" t="s">
        <v>56</v>
      </c>
      <c r="I29" s="5">
        <v>7.5</v>
      </c>
      <c r="J29" s="5"/>
      <c r="K29" s="5">
        <v>7.5</v>
      </c>
      <c r="L29" s="5"/>
      <c r="M29" s="22"/>
      <c r="N29" s="22"/>
      <c r="O29" s="34"/>
    </row>
    <row r="30" s="1" customFormat="1" ht="25" customHeight="1" spans="1:15">
      <c r="A30" s="5"/>
      <c r="B30" s="5" t="s">
        <v>57</v>
      </c>
      <c r="C30" s="5" t="s">
        <v>58</v>
      </c>
      <c r="D30" s="17" t="s">
        <v>110</v>
      </c>
      <c r="E30" s="17"/>
      <c r="F30" s="17"/>
      <c r="G30" s="5" t="s">
        <v>88</v>
      </c>
      <c r="H30" s="20">
        <v>0.98</v>
      </c>
      <c r="I30" s="5">
        <v>10</v>
      </c>
      <c r="J30" s="5"/>
      <c r="K30" s="5">
        <v>10</v>
      </c>
      <c r="L30" s="5"/>
      <c r="M30" s="22"/>
      <c r="N30" s="22"/>
      <c r="O30" s="34"/>
    </row>
    <row r="31" s="1" customFormat="1" ht="15.9" customHeight="1" spans="1:15">
      <c r="A31" s="30" t="s">
        <v>61</v>
      </c>
      <c r="B31" s="30"/>
      <c r="C31" s="30"/>
      <c r="D31" s="30"/>
      <c r="E31" s="30"/>
      <c r="F31" s="30"/>
      <c r="G31" s="30"/>
      <c r="H31" s="30"/>
      <c r="I31" s="30">
        <v>100</v>
      </c>
      <c r="J31" s="30"/>
      <c r="K31" s="45">
        <v>100</v>
      </c>
      <c r="L31" s="45"/>
      <c r="M31" s="46"/>
      <c r="N31" s="46"/>
      <c r="O31" s="34"/>
    </row>
    <row r="32" s="1" customFormat="1" spans="13:15">
      <c r="M32" s="2"/>
      <c r="N32" s="2"/>
      <c r="O32" s="39"/>
    </row>
    <row r="33" s="1" customFormat="1" spans="13:15">
      <c r="M33" s="2"/>
      <c r="N33" s="2"/>
      <c r="O33" s="39"/>
    </row>
  </sheetData>
  <mergeCells count="12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10:A11"/>
    <mergeCell ref="A12:A30"/>
    <mergeCell ref="B12:B13"/>
    <mergeCell ref="B14:B23"/>
    <mergeCell ref="B24:B29"/>
    <mergeCell ref="C12:C13"/>
    <mergeCell ref="C14:C16"/>
    <mergeCell ref="C17:C20"/>
    <mergeCell ref="C21:C22"/>
    <mergeCell ref="C25:C26"/>
    <mergeCell ref="C28:C29"/>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车辆运行维护费</vt:lpstr>
      <vt:lpstr>检疫工作项目经费</vt:lpstr>
      <vt:lpstr>三聚氰胺检测卡购置项目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2021-09-28T12:34:54Z</dcterms:created>
  <dcterms:modified xsi:type="dcterms:W3CDTF">2021-09-28T12:36:07Z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