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603"/>
  </bookViews>
  <sheets>
    <sheet name="22项目库最新" sheetId="5" r:id="rId1"/>
    <sheet name="Sheet1" sheetId="6" r:id="rId2"/>
  </sheets>
  <definedNames>
    <definedName name="_xlnm._FilterDatabase" localSheetId="0" hidden="1">'22项目库最新'!$A$9:$XEP$9</definedName>
    <definedName name="_xlnm.Print_Area" localSheetId="0">'22项目库最新'!$A$1:$AC$134</definedName>
  </definedNames>
  <calcPr calcId="144525"/>
</workbook>
</file>

<file path=xl/sharedStrings.xml><?xml version="1.0" encoding="utf-8"?>
<sst xmlns="http://schemas.openxmlformats.org/spreadsheetml/2006/main" count="1140" uniqueCount="597">
  <si>
    <t>阿图什市2022年巩固拓展脱贫攻坚成果和乡村振兴项目库备案表</t>
  </si>
  <si>
    <t>序号</t>
  </si>
  <si>
    <t>项目编号</t>
  </si>
  <si>
    <t>年度</t>
  </si>
  <si>
    <t>项目名称</t>
  </si>
  <si>
    <t>建设性质（新建、续建、改扩建）</t>
  </si>
  <si>
    <t>建设起至期限</t>
  </si>
  <si>
    <t>建设地点</t>
  </si>
  <si>
    <t>建设任务</t>
  </si>
  <si>
    <t>项目类别</t>
  </si>
  <si>
    <t>受益人口（人）</t>
  </si>
  <si>
    <t>责任单位</t>
  </si>
  <si>
    <t>责任人</t>
  </si>
  <si>
    <t>资金规模(万元)</t>
  </si>
  <si>
    <t>简要绩效目标</t>
  </si>
  <si>
    <t>简要利益机制</t>
  </si>
  <si>
    <t>产业发展</t>
  </si>
  <si>
    <t>就业项目</t>
  </si>
  <si>
    <t>乡村建设行动</t>
  </si>
  <si>
    <t>易地搬迁后扶</t>
  </si>
  <si>
    <t>巩固三保障成果</t>
  </si>
  <si>
    <t>乡村治理和精神文明建设</t>
  </si>
  <si>
    <t>项目管理费</t>
  </si>
  <si>
    <t>其他</t>
  </si>
  <si>
    <t>小计</t>
  </si>
  <si>
    <t>中央衔接</t>
  </si>
  <si>
    <t>自治区衔接</t>
  </si>
  <si>
    <t>其他涉农整合</t>
  </si>
  <si>
    <t>地方政府债券</t>
  </si>
  <si>
    <t>地、县配套</t>
  </si>
  <si>
    <t>其他资金</t>
  </si>
  <si>
    <t>备注（其他资金名称）</t>
  </si>
  <si>
    <t>合计</t>
  </si>
  <si>
    <t>一、产业发展</t>
  </si>
  <si>
    <t>（一）生产项目</t>
  </si>
  <si>
    <t>1、种植业基地</t>
  </si>
  <si>
    <t>大棚建设</t>
  </si>
  <si>
    <t>ATSZX026</t>
  </si>
  <si>
    <t>2022年</t>
  </si>
  <si>
    <t>克州阿图什市阿湖乡农业示范基地建设项目（一期）</t>
  </si>
  <si>
    <t>新建</t>
  </si>
  <si>
    <t>2022.3-2022.8</t>
  </si>
  <si>
    <t>阿湖乡阿其克村</t>
  </si>
  <si>
    <t>新建日光温室300座，单体建筑面积：1218.3平方米，水电路等配套设施，新建沉砂池（含泵防及设备）1座5000立方米，给水管网11.5公里场地平整1280亩，外网电力设施1套及电力线缆铺设10500米，涵洞54米。计划总投资13500万元，其中：财政资金2500，地方政府专项债券资金8000万元，企业投资3000万元。</t>
  </si>
  <si>
    <t>市农业农村局</t>
  </si>
  <si>
    <t>瓦依提·热合曼</t>
  </si>
  <si>
    <t>通过实施温室大棚建设项目，优化我市产业结果，有效解决我市蔬菜自给供给问题</t>
  </si>
  <si>
    <t>通过新建温室大棚基础设施，优化300座大棚生产条件</t>
  </si>
  <si>
    <t>纳入计划</t>
  </si>
  <si>
    <t>ATSZX027</t>
  </si>
  <si>
    <t>克州阿图什市阿湖乡农业示范基地建设项目（二期）</t>
  </si>
  <si>
    <t>新建日光温室157座，其中100座（100m*12m），57座（60m*12m）单体建筑面积：1218.3㎡，三类建筑，耐火等级三级，结构形式为轻钢+砖混，抗震等级8度，基础采用独立柱基，山墙和背墙采用370后烧结多孔砖，屋面采用轻钢结构、铺设农膜、5层防水棉被，正常使用年限25年。</t>
  </si>
  <si>
    <t>通过新建157座日光温室，带动157户救地就业，增加年收入2万元</t>
  </si>
  <si>
    <t>ATSZX028</t>
  </si>
  <si>
    <t>克州阿图什市阿湖乡农业示范基地建设项目（三期）</t>
  </si>
  <si>
    <t>新建日光温温室143座（100m*12m），单体建筑面积：1218.3㎡，三类建筑，耐火等级三级，结构形式为轻钢+砖混，抗震等级8度，基础采用独立柱基，山墙和背墙采用370后烧结多孔砖，屋面采用轻钢结构、铺设农膜、5层防水棉被，正常使用年限25年。</t>
  </si>
  <si>
    <t>通过新建143座日光温室，带动143户救地就业，增加年收入2万元</t>
  </si>
  <si>
    <t>ATSZX024</t>
  </si>
  <si>
    <t>阿湖乡温室大棚水电网提升改造项目</t>
  </si>
  <si>
    <t>阿湖乡兰干村</t>
  </si>
  <si>
    <t>对阿湖乡阿尔塞345座大棚水电网进行提升改造，完成管网改造11.639km，改建闸阀井24座，更换变压器10台，新建户表35座，完成大棚通水工程345座，架设低压输电线路8079米、四芯铜线17250米。</t>
  </si>
  <si>
    <t>刘金海</t>
  </si>
  <si>
    <t>目标1：完成345座温室大棚提升改造任务
目标2：完善大棚基础设施，促进大棚棚均产量。</t>
  </si>
  <si>
    <t>有效改善大棚基础设施条件，促进大棚增收增产，带动贫困群众就业增收，就近就地就业。</t>
  </si>
  <si>
    <t>ATS2120903</t>
  </si>
  <si>
    <t>阿图什市阿扎克镇绿色生态园建设项目</t>
  </si>
  <si>
    <t>阿扎克镇提坚村</t>
  </si>
  <si>
    <t>新建阿扎克镇绿色生态园，占地约20亩，包括2座1600平方米现代化玻璃大棚，水、电、变压器室等各项附属设施。</t>
  </si>
  <si>
    <t>阿扎克镇</t>
  </si>
  <si>
    <t>董程远</t>
  </si>
  <si>
    <t>项目建设对改善当地经济发展，维护当地社会稳定，促进农业产业结构调整，发展优势产业，提高农产品质量安全水平和市场竞争力。</t>
  </si>
  <si>
    <t>大力发展现代化农业，为本地农民提供就业渠道，预计带动43户阿图什市阿扎克镇农民稳定增收。</t>
  </si>
  <si>
    <t>ATSZX175</t>
  </si>
  <si>
    <t>阿图什市上阿图什镇食用菌生产基地项目</t>
  </si>
  <si>
    <t>上阿图什镇塔库提村</t>
  </si>
  <si>
    <t>购置6400㎡升级改造大棚及大棚内4560米菌类摆放架材料，150元/㎡，计划96万元；采购大棚配套微雾加温设备、菌棒刺孔机、菌棒高压注水机、厂区供水、供电管线，共计110.4万元；烘干、物流设施等64.7万元；采购菌类净包装及初加工设备（开袋/开口即食产品），约480万元。（企业投资800万元，主要用于2400㎡菌类净包装及初加工生产车间、100万/年平菇菌棒、厂区租金、维修等其他开支、工人工资等。）</t>
  </si>
  <si>
    <t>农业农村局</t>
  </si>
  <si>
    <t>项目建设对改善当地经济发展，促进农业产业结构调整，提高农产品质量安全水平和市场竞争力。</t>
  </si>
  <si>
    <t>大力发展现代化农业，为本地农民提供就业渠道，带动农牧民稳定增收。</t>
  </si>
  <si>
    <t>ATSZX176</t>
  </si>
  <si>
    <t>阿图什市阿扎克镇克州峻湖乡村集体经济发展示范基地建设项目</t>
  </si>
  <si>
    <t>阿扎克镇托万伊什塔其村</t>
  </si>
  <si>
    <t>政府投资550万元，主要用于工厂化养殖温控大棚2300㎡。（企业投资1350万元，主要用于修建科研楼2835㎡，新建恒温海水浴池1580㎡、休闲包间区5间、木屋包间区4间、贝壳类水循环系统池243㎡、免费果摊区6个、客家风情饮食街、儿童玩耍区、果园体验采摘区、80个停车位、道路硬化绿化、海水浴更衣储物室、厨房500㎡、宴会厅1050㎡（容纳500人同时就餐）、用餐气密、厨房设备、家具家电采购及标准化装修、工资费用、管理费用、水电及维修费等流动资金等）。</t>
  </si>
  <si>
    <t>1350企业投资</t>
  </si>
  <si>
    <t>通过实施产业基地建设项目，优化我市产业结果，有效解决我市蔬菜自给供给问题</t>
  </si>
  <si>
    <t>2、养殖基地建设</t>
  </si>
  <si>
    <t>（1）畜禽规模化养殖</t>
  </si>
  <si>
    <t>ATSZX183</t>
  </si>
  <si>
    <t>科克塔木村村集体牲畜养殖</t>
  </si>
  <si>
    <t>科克塔木村</t>
  </si>
  <si>
    <t>购买80只西门塔尔母牛，每头牛市场参考价2.5万元/头，共计200万元.牛归村集体所有，采取集中养殖的方式，由7户有养牛经验的大户进行饲养，收益的8%用于分红，其中：30%用于壮大村集体经济，70%用于三类户分红。</t>
  </si>
  <si>
    <t>吐古买提乡</t>
  </si>
  <si>
    <t>木萨</t>
  </si>
  <si>
    <t>通过畜牧养殖带动群众就业创业积极性，提升经济条件</t>
  </si>
  <si>
    <t>增加乡村振兴产业模块，助推经济发展。</t>
  </si>
  <si>
    <t>（2）标准化养殖基地</t>
  </si>
  <si>
    <t>ATSZX008</t>
  </si>
  <si>
    <t>阿图什市上阿图什镇萨依村养殖场建设项目</t>
  </si>
  <si>
    <t>上阿图什镇萨依村</t>
  </si>
  <si>
    <t>总投资1800万元，新建饲养400头肉牛的标准化规模养殖场，新建牛舍2500平方米、青贮窖3000立方米、饲草料库500平方米、堆粪场800平方米、发酵池1000立方米（2个）、业务用房150平方米，配套建设室外水、电、硬化等基础设施，采购400头肉牛，在养殖场饲养。</t>
  </si>
  <si>
    <t>上阿图什镇</t>
  </si>
  <si>
    <t>木合塔尔·阿塔吾拉</t>
  </si>
  <si>
    <t>目标：建设标准化养殖厂，发展养殖业、增加就业岗位，带动群众增收。</t>
  </si>
  <si>
    <t>发展养殖业、增加就业岗位，带动群众增收、壮大集体经济。</t>
  </si>
  <si>
    <t>ATSZX012</t>
  </si>
  <si>
    <t>阿图什市哈拉峻乡现代化牛圈养殖建设</t>
  </si>
  <si>
    <t>哈拉峻乡琼哈拉峻村</t>
  </si>
  <si>
    <t>集中规模化育肥牛棚圈建设用地300亩，建设棚圈10栋，主体1200平方米长度120米宽12米，两侧18米宽外栏活动场地，饲草料加工厂一栋1500平方米，高度6米。青贮池一栋面积4500立方米。堆粪场一个4000平方米，隔离圈一个面积4000平方米，无公害处理一间90立方米，硬化道路8万平方米等。架子牛1000头（西门塔尔）。</t>
  </si>
  <si>
    <t>哈拉峻乡</t>
  </si>
  <si>
    <t>王彦超</t>
  </si>
  <si>
    <t>目标1：完成10栋棚圈建设、一栋饲草料加工厂及牲畜活动场地；目标2：采购1000头西门塔尔牛；目标3：带动脱贫户及周边农户积极性，促进小畜换大畜进行结构调整，巩固脱贫成果。</t>
  </si>
  <si>
    <t>促进农民积极性，发展养殖业，增加村集体收益。</t>
  </si>
  <si>
    <t>ATSZX006</t>
  </si>
  <si>
    <t>阿图什市帕米尔牧业示范园奶牛养殖场建设项目</t>
  </si>
  <si>
    <t>松他克镇克青孜村</t>
  </si>
  <si>
    <t>投资8000万元，规划500亩地在松他克镇克青孜村阿图什市畜牧产业园新建1座标准化奶牛标准化养殖基地，新建牛舍3万平方米（包括产房、乳牛舍、干奶牛舍、犊牛舍），并配套1.2万平方米活动场，2.2万立方米的青贮窖，6000立方米堆粪场、饲草料库3000平方米，挤奶厅800平方米，采购全自动挤奶设备一套，发酵池6000立方米、业务用房500平方米，并配套水、电、院落硬化等附属设施[运营主体（企业）投资6000万元，采购3000头奶牛，在奶牛养殖场饲养。</t>
  </si>
  <si>
    <t>畜牧局</t>
  </si>
  <si>
    <t>封碧玉</t>
  </si>
  <si>
    <t>发展养殖业、增加就业岗位，带动群众增收、壮大村集体经济。</t>
  </si>
  <si>
    <t>ATSZX171</t>
  </si>
  <si>
    <t>阿湖乡阿其克村智慧生态育肥基地建设项目</t>
  </si>
  <si>
    <t>2022.3-2022.6</t>
  </si>
  <si>
    <t>计划建设规模化牛养殖基地700亩，一期建设面积3600平方米，总投资1000万元，设施建设投入资金400万元，建设圈舍2400平方米，青贮窖2400立方米，水、电等相关附属配套。购买西门塔尔牛300头，计划总投资600万元。</t>
  </si>
  <si>
    <t>阿湖乡</t>
  </si>
  <si>
    <t>郭伟</t>
  </si>
  <si>
    <t>目标1：完成养殖基地建设任务。目标2：建成后每年收益46万元，作为壮大村集体经济。目标3：建成后与农户形成利益联结机制，为阿其克村712户及辐射带动所有农户，进行养殖技术指导，提供收购、托养平台，帮助农民致富增收。目标4：带动就业，为农户提供10个就业岗位（预计36万元）</t>
  </si>
  <si>
    <t>助力阿其克村发展产业的规模化集约化，带动712户及全向农民转变养殖观念；提高养殖技术，提升牲畜存栏量，增加家庭收入、解决农牧民群众缺乏发展生产资料、发展生产技术落后的问题，激发群众积极性，进一步发展产业助力乡村振兴。</t>
  </si>
  <si>
    <t>ATSZX172</t>
  </si>
  <si>
    <t>格达良乡养殖繁育基地建设项目</t>
  </si>
  <si>
    <t>格达良乡库尔干村</t>
  </si>
  <si>
    <t>修建标准化羊舍20栋，修建青贮窖10座，单座容积960立方米，修建堆粪场3000平方米，购置铡草机、粉碎机等饲料加工设备、兽医设备、监测设备和辅助生产设备。项目总投资4000万元（政府投资1000万元，撬动企业投资3000万元）</t>
  </si>
  <si>
    <t>格达良乡</t>
  </si>
  <si>
    <t>刘启贤</t>
  </si>
  <si>
    <t>目标1：完成羊养殖基地建设任务。
目标2：充分发挥肉羊产业区位优势、资源优势、种源优势、生产优势和市场优势，全面推进阿图什市肉羊养殖繁育产业升级和综合开发、推进产业结构调整，带动区域经济发展和农牧民增收。</t>
  </si>
  <si>
    <t>项目建成后，可吸纳更多农户加入羊养殖行业，通过技术指导、优良品种推广等方式，进一步扩大养殖规模，促进农牧民增收，带动项目区农民致富。</t>
  </si>
  <si>
    <t>ATSZX174</t>
  </si>
  <si>
    <t>克州阿图什市帕米尔牧业示范园（柯尔克孜羊良繁中心）二期柯尔克孜羊保种繁育基地建设项目</t>
  </si>
  <si>
    <t>政府投资8000万元，新建羊舍50栋，羊舍总面积为50181平方米，新建4间饲草料库房，建筑面积4032㎡，新建青贮窖5座，堆粪场1个，以及配套室内外水电路等附属设施、购置相关机械设备仪器等。（企业投资5000万元，用于采购种羊15000只）</t>
  </si>
  <si>
    <t>5000企业投资</t>
  </si>
  <si>
    <t>建设标准化养殖厂，发展养殖业、增加就业岗位，带动群众增收</t>
  </si>
  <si>
    <t>ATSZX014</t>
  </si>
  <si>
    <t>阿图什市哈拉峻乡盐湖智能海鲜生态养殖产业园基础设施项目</t>
  </si>
  <si>
    <t>2022.08-2022.10</t>
  </si>
  <si>
    <t>哈拉峻乡盐湖</t>
  </si>
  <si>
    <t>1、安装Ф300毫米饮水管道（不锈钢钢管）8公里；2、拉10千伏电线3km；3、打两口井（采用地下水稀释）；4、开挖重砌，重挖重建；5、修建水泥路25公里，路宽6米，水泥厚度22公分，承载压力60吨；6、土地平整1000亩；7、发电设备配套项目。</t>
  </si>
  <si>
    <t>目标：提高土地利用效率，减少家禽养殖场在农村土地的占用，提高林地和养殖场的经济效益，实现种、养双赢，快速增加农户经济收入。</t>
  </si>
  <si>
    <t>提升家禽生产生态效益，减少家禽养殖对农村环境的污染，提高农民生存环境质量，紧贴新农村建设，实现家禽优质生产，快速致富增收。</t>
  </si>
  <si>
    <t>（3）屠宰点</t>
  </si>
  <si>
    <t>ATSZX165</t>
  </si>
  <si>
    <t>阿图什市哈拉峻乡、吐古买提乡屠宰点建设项目</t>
  </si>
  <si>
    <t>2022.3-2022.7</t>
  </si>
  <si>
    <t>琼哈拉峻村、昂额孜村</t>
  </si>
  <si>
    <t>新建三座标准化牛羊屠宰点，每座占地面积3000㎡，屠宰车间、待宰间等建筑面积600㎡；购置冷库、屠宰及污水处理设备；配套水、电、路、院落硬化等附属设施。屠宰量为每个屠宰点日均屠宰20-50只羊，2头牛。</t>
  </si>
  <si>
    <t>一是对肉的检验检疫环节多，肉安全问题有所保证。二是流水线式作业，省去传统屠宰所需要的人力成本；三是有助于更好的发展牲畜养殖产业的发展，增加牧民群众的收入。</t>
  </si>
  <si>
    <t>本项目的建设不仅创造了新的就业岗位，党当地经济发展有较大的促进作用，并增加当地牧民的收入，具有经济与社会发展的双重效益，而且具有稳疆兴疆、富民固边的意义。</t>
  </si>
  <si>
    <t>（4）防疫和良种项目</t>
  </si>
  <si>
    <t>ATSZX191</t>
  </si>
  <si>
    <t>阿图什市2022年畜牧服务站建设项目</t>
  </si>
  <si>
    <t>上阿图什镇博依萨克村，阿湖乡阿其克村，格达良乡乔克其村，阿扎克镇英瓦格村、翁艾日克村</t>
  </si>
  <si>
    <t>5个行政村各新建80平方米的人工配种、报检、疫病防控、诊疗一体的畜牧服务站。并配套简易牛羊人工配种、诊疗牛羊舍，围墙、院落硬化、室内室外水电、电采暖、下水等附属设施，购置动物疫病防控、人工配种、报检、诊疗、冷链等设备和仪器。</t>
  </si>
  <si>
    <t>畜牧兽医局</t>
  </si>
  <si>
    <t>抬外库力·达吾提</t>
  </si>
  <si>
    <t>提高良种群数量，改善牲畜品种结构，加强个体生产能力，进一步提高养殖效益，辐射带动周边农牧民增收。本项目建成后，将会大大改善当地畜群结构不合理的现状，有效降低当地牲畜养殖成本，项目的实施可使脱贫户人员受益</t>
  </si>
  <si>
    <t>发展养殖业、带动群众增收</t>
  </si>
  <si>
    <t>ATSZX192</t>
  </si>
  <si>
    <t>阿图什市乡村级畜牧服务站提升改造及动物疫病防控、品种改良、检疫、监测所需设备仪器采购项目</t>
  </si>
  <si>
    <t>全市4乡3镇畜牧服务站</t>
  </si>
  <si>
    <t>对全市4乡3镇7座中心畜牧服务站配套全数字B超妊娠诊断仪14台、瘤胃金属探测仪及取铁器各14个、液氮罐（运输型50升）7罐、大动物解剖器材7套、小动物解剖器材7套；村级22座畜牧服务站配套大小畜配种房(保定架加棚)、电子显微镜、大小畜人工配种箱、检疫箱、冰箱等设备、仪器、器材各22台（个、座、套）；全市42座畜牧服务站（中心和村级）配套液氮罐（储存型35升、10升）各42罐、防疫箱120个、携带式采精杯42个</t>
  </si>
  <si>
    <t>项目实施后，有效改善畜牧业基础设施条件，可加快推进牲畜品种改良步伐，提高动物疫病防控、疾病诊疗、实用畜牧业新技术推广能力，提升畜牧业生产和服务能力，为已脱贫贫困户，持续发展畜牧业继续增加收入，巩固脱贫成效奠定基础。</t>
  </si>
  <si>
    <t>ATSZX193</t>
  </si>
  <si>
    <t>阿图什市移动式药浴池采购项目</t>
  </si>
  <si>
    <t>购置7台移动式药浴池和配套7台拖拉机头</t>
  </si>
  <si>
    <t>通过药浴可预防牲畜体外寄生虫病的有效有效措施，每年春秋季对项目区绵羊、山羊等小畜开展2次药浴，有效降低蜱、螨等寄生虫病的发病率，畜牧业提质增效</t>
  </si>
  <si>
    <t>ATSZX166</t>
  </si>
  <si>
    <t>2023年</t>
  </si>
  <si>
    <t>药浴池</t>
  </si>
  <si>
    <t>2022.03-2022.07</t>
  </si>
  <si>
    <t>吐古买提乡科克塔木村</t>
  </si>
  <si>
    <t>吐古买提乡科克塔木村新建1座药浴池，药浴池容积11立方米，混凝土结构(长12米、宽0.58米、深1.5米)，配套高1.6米（地上1.2米、地下0.4米）、70米长混凝土围墙，硬化200平方米场地作为待羊间和地露间、饮水管道2公里（管道直径为0.5厘米)、12立方米的排水池（长6米、宽4米、高0.5米）、牲畜棚圈等附属设施。</t>
  </si>
  <si>
    <t>确保牲畜的防疫安全，促进农户增收、畜牧业发展。</t>
  </si>
  <si>
    <t>有效为牲畜提质增效提供强力保障、畜牧业发展。促进养殖户增收。</t>
  </si>
  <si>
    <t>3、林草基地建设</t>
  </si>
  <si>
    <t>（1）优质林果业</t>
  </si>
  <si>
    <t>ATSZX018</t>
  </si>
  <si>
    <t>阿图什市2022年度林果业有害生物统防统治及提质增效项目</t>
  </si>
  <si>
    <t>2022.2-2022.10</t>
  </si>
  <si>
    <t>阿图什市三镇一乡</t>
  </si>
  <si>
    <t>项目主要针对上阿图什镇、阿扎克镇、松他克镇、阿湖乡3个镇1个乡（镇）以及其他林果种植乡、村实施有害生物统防统治及提质增效工程，建设规模为69032亩（其中葡萄38600亩，核桃26452亩,无花果3982亩）；开展对3镇1乡集中连片林果业有害生物统防统治工作；强化对全市零星林果种植区有害生物防控及防治措施,主要采购29%石硫合剂130104公斤、30%醚菌·氟环唑1158公斤、25%乙嘧酚磺酸酯2316公斤、52.5%噁酮·霜脲氰1158公斤、58%甲霜灵·锰锌5790公斤、26%甲氧·茚虫威891.6公斤、30%噻嗪·吡蚜酮1372.6公斤、20%氯虫苯甲酰胺851.64公斤、农药增效剂1116.24公斤、螯合钙，钙≥170g/L1544公斤，葡萄蛀果蛾使用的诱捕器38600张、诱芯193000根、粘虫板386000张、迷向丝1185000粒，旋耕机35台、三轮打药车40台、多功能伸缩臂式作业平台和多功能高空作业平台各个1台，益生菌肥550641公斤等农药、物资、设备。</t>
  </si>
  <si>
    <t>市自然资源局</t>
  </si>
  <si>
    <t>代军</t>
  </si>
  <si>
    <t>69032亩（其中葡萄38600亩，核桃26452亩,无花果3982亩）；同时开展对3镇1乡集中连片林果业有害生物统防统治工作及提质增效工程；强化对全市零星林果种植区有害生物防控及防治措施，同时开展林果业提质增效工作。通过项目实施，林果业产量较2021年增加2851吨，产值增加9995万余元。</t>
  </si>
  <si>
    <t>通过对林果业重点种植区有害生物统防统治，加大全市17475果农病虫灾害应对水平。扩大林果业收益并增加农民收入。</t>
  </si>
  <si>
    <t>ATSZX020</t>
  </si>
  <si>
    <t>阿图什市木纳格葡萄标准化种植示范基地及配套工程建设</t>
  </si>
  <si>
    <t>阿扎克镇翁艾日克村</t>
  </si>
  <si>
    <t>在阿扎克镇翁艾日克村占地1000亩，建设阿图什市葡萄种植标准化示范基地。主要包括葡萄品尝、展示区1个、对种植示范区进行地块、埂子等进行修整、葡萄架升级改造1000亩、灭虫灯50个、黑光灯50个、打药机10个、旋耕机10个、防渗渠，机耕道及智慧农业设备等相关配套设施。</t>
  </si>
  <si>
    <t>在阿扎克镇翁艾日克村建设标准化葡萄种植基地，规模化发展，带动群众增收。</t>
  </si>
  <si>
    <t>通过发展林果业、增加农户林果种植收入，提高葡萄产量和品质，持续带动群众增收。</t>
  </si>
  <si>
    <t>ATSZX021</t>
  </si>
  <si>
    <t>阿图什市林果综合示范基地及配套附属设施建设项目</t>
  </si>
  <si>
    <t>阿扎克镇伊特帕克村</t>
  </si>
  <si>
    <t>对阿扎克镇伊特帕克村1851亩撂荒地进行改造，主要包括土壤平整及改良、维修及铺设滴灌设施、维修及搭设葡萄架、种植葡萄苗等相关工程</t>
  </si>
  <si>
    <t>在阿扎克镇伊特帕克村建设标准化灵活示范种植基地，搭设葡萄架、种植葡萄苗，规模化发展，带动群众增收。</t>
  </si>
  <si>
    <t>通过发展林果业、增加农户林果种植收入，持续带动群众增收。</t>
  </si>
  <si>
    <t>ATSZX025</t>
  </si>
  <si>
    <t>阿图什市葡萄，无花果种植及培育项目</t>
  </si>
  <si>
    <t>阿扎克镇，松他克镇</t>
  </si>
  <si>
    <t>新增无花果面积690亩（松他克镇），每亩补助1800元；新增木纳格葡萄1390亩（阿扎克镇种植740亩、松他克镇种植650亩），每亩补助700元</t>
  </si>
  <si>
    <t>建设标准化葡萄、无花果种植基地，规模化发展，扩大收益并增加农民收入。</t>
  </si>
  <si>
    <t>ATSZX126</t>
  </si>
  <si>
    <t>阿图什市松他克镇阿孜汗村无花果标准化种植示范基地及相关配套附属建设项目</t>
  </si>
  <si>
    <t>松他克镇阿孜汗村</t>
  </si>
  <si>
    <t>打造阿孜汗村无花果标准化种植基地500亩，主要对范围内修建机耕道16.5公里、U型引水渠道15公里，种植基地环线修建标准户厕200个，种植无花果苗，对范围内种植土地进行修整等基础设施建设。</t>
  </si>
  <si>
    <t>松他克镇</t>
  </si>
  <si>
    <t>常建东</t>
  </si>
  <si>
    <t>建设标准化灵活示范种植基地，规模化发展，带动群众增收。</t>
  </si>
  <si>
    <t>通过发展无花果种植、葡萄种植业，增加农户林果种植收入，持续带动群众增收。</t>
  </si>
  <si>
    <t>（2）饲草料地建设</t>
  </si>
  <si>
    <t>ATSZX112</t>
  </si>
  <si>
    <t>克州阿图什市帕米尔牧业示范园配套草料基地项目</t>
  </si>
  <si>
    <t>1，土地平整5158.48亩，包含清废、场地平整，共46个地块，单个地块75.69-131.25亩；2，灌溉与排水工程：新建引水渠1条长度3910米，新建沉砂池1座，新建蓄水池1座，配套渠系建筑物80座；新建系统首部2套，含管理房、水泵、过滤器、变频启动柜、变压器等配套设施，新建干管2条，总长度8331米，新建分干管46条，总长度22120米，新建阀门井44座，泄水井46座，出地桩462个，消力池462座；新建支排1条，总长度1930米，新建斗排3条，总长度11617米，新建农排46条，总长度20882米。3，道路工程，新建田间道路5条，总长度14141米，路面宽度6米，砂石路面；4，电力工程：新建10KV输电线路1500米，新建38v输电线路120米。</t>
  </si>
  <si>
    <t>有效解决良繁中心饲草料需求，减小养殖成本增加收入，增加就业岗位，示范推广种植高产量牧草技术，提高周边农牧民种植牧草积极性，畜牧业增收。</t>
  </si>
  <si>
    <t>向社会提供5-10名就业岗位（后续管护作业）。</t>
  </si>
  <si>
    <t>ATSZX005</t>
  </si>
  <si>
    <t>饲草料储备库建设项目</t>
  </si>
  <si>
    <t>计划新建饲料库3座共计3967.92平方米 ，堆放草料平台5个共计10000平方，草料加工厂2座共计建筑面积2800平方米，饲草料临时储备库1座共计1133.622平方米 ，地上青储窖6座，共计面积9000平方米，消防水池400立方米；采购一批收割、加工、存储、控制系统设备；外部配套地磅及其他必要附属设施。</t>
  </si>
  <si>
    <t>目标1：完成饲草料储备库建设任务。目标2：通过项目实施，带动脱贫户及周边农户积极性，促进结构调整，为乡村振兴助力。</t>
  </si>
  <si>
    <t>饲草料储备库建成后可聘用3-5名公益性岗位，每个月增收1000元，带动低收入人口劳动就业3-5人，每月增收1500-2000元。</t>
  </si>
  <si>
    <t>4.休闲农业与乡村旅游</t>
  </si>
  <si>
    <t>ATSZX039</t>
  </si>
  <si>
    <t>阿扎克镇木纳格葡萄采摘园建设项目</t>
  </si>
  <si>
    <t>阿扎克镇阿扎克村</t>
  </si>
  <si>
    <t>在阿扎克镇阿扎克村新建阿扎克村木纳格葡萄采摘园。主要包括：采摘园场地整理60000平方米，采摘园石子道路3200平方米，交易场地2000平方米及旅游相关附属配套。</t>
  </si>
  <si>
    <t>打造阿扎克村木纳格葡萄品牌，发展农村旅游业、消费、娱乐一体化服务产业，增加就业岗位，带动群众增收。</t>
  </si>
  <si>
    <t>组织农民参与到旅游项目中来，为零散务工农民群众提供就业岗位，拓宽增收渠道，提高农民经济生活水平。</t>
  </si>
  <si>
    <t>（二）加工流通项目</t>
  </si>
  <si>
    <t>1、农产品仓储保鲜冷链基础设施建设</t>
  </si>
  <si>
    <t>ATSZX170</t>
  </si>
  <si>
    <t>阿扎克镇布亚买提村标准化气调库建设项目</t>
  </si>
  <si>
    <t>阿扎克镇布亚买提村</t>
  </si>
  <si>
    <t>占地50-80亩，新建2座1000吨级别气调库，以及地面硬化、水、电等相关附属配套工程。</t>
  </si>
  <si>
    <t>董成远</t>
  </si>
  <si>
    <t>目标1：如期完成项目建设任务。目标2：项目收益80%用于壮大村集体经济，20%用于提供就业岗位。目标3：壮大村集体经济收入，推进林果业快速发展。</t>
  </si>
  <si>
    <t>项目建成后80%收益用于壮大村集体经济收入，20%收益用于购买劳动力、设立公益性岗位等形式带动120户低收入家庭增收。</t>
  </si>
  <si>
    <t>2、产地初加工和精深加工</t>
  </si>
  <si>
    <t>农产品加工</t>
  </si>
  <si>
    <t>ATSZX184</t>
  </si>
  <si>
    <t>阿扎克镇提坚村农产品加工及配套建设项目</t>
  </si>
  <si>
    <t>主要建设2座1200平方厂房、原料库（普通库房）600平方米，及水、点、地坪等相关配套设施建设及配套物流电商等。</t>
  </si>
  <si>
    <t>衡道成</t>
  </si>
  <si>
    <t>建设2座1200平方厂房、原料库（普通库房）600平方米，及水、点、地坪等相关配套设施建设及配套物流电商等。</t>
  </si>
  <si>
    <t>项目建成可有效带动脱贫户或低收入家庭就业，壮大村集体经济收入，实现收入稳定增长，助推巩固拓展脱贫攻坚成果同乡村振兴有效衔接。</t>
  </si>
  <si>
    <t>ATSZX065</t>
  </si>
  <si>
    <t>阿图什市“四个百万亩”制种基地种子加工建设项目</t>
  </si>
  <si>
    <t>占地面积6600平方米，1）10吨小麦生产线（每小时原料喂入量10吨）价格175万； 2）设备土建50万元；3）车间长42*宽12*高12米  预算75万元；4）板仓6*500吨（仓储量3000吨）250万元；5）钢板仓土建70万元；6）检验室设备35万元；7）箱式变压器及电线电缆95万元；8）成品库房2000平方米200万元；9）检验室200平方米，硬化面积2000平方米，50万元 。</t>
  </si>
  <si>
    <t>建设年产3000-4000吨冬小麦种子加工厂，每年生产3000-4000吨冬小麦种子，解决我市15万亩冬小麦种子需求量，彻底改变“以代粮种”问题，推进我市粮食生产高质量发展。</t>
  </si>
  <si>
    <t>通过建设年产3000-4000吨冬小麦种子加工厂，创建优质基地，推进我市粮食生产高质量发展。带动全市种植冬小麦农户。</t>
  </si>
  <si>
    <t>ATSZX156</t>
  </si>
  <si>
    <t>阿图什市无花果深加工产业建设项目</t>
  </si>
  <si>
    <t>在阿孜汗村建设无花果深加工厂房一座，占地约3000平方米；购买鲜果、果脯、果干、果酱等加工生产设备；水、电、路等配套设施建设。</t>
  </si>
  <si>
    <t>目标1：完成无花果深加工厂房建设任务及设备采购、配套设施建设等任务。目标2：建成后出租或与企业合作，收益用于提供公益性岗位，壮大村集体经济收入。目标3：项目实施改善农村困难群众生产生活质量，加快推进困难群众生产经营和就业。</t>
  </si>
  <si>
    <t>3、市场建设和农村物流</t>
  </si>
  <si>
    <t>ATSZX104</t>
  </si>
  <si>
    <t>阿图什市木材交易市场建设项目</t>
  </si>
  <si>
    <t>2022.8-2022.10</t>
  </si>
  <si>
    <t>阿扎克镇伯干村</t>
  </si>
  <si>
    <t>项目总用地面积 123 亩，新建 6 座木材加工棚,总建筑面积3603.6 平方米；场地平整及土方回填、新建 400m3蓄水池一座及配套设施、新建成品彩钢工具房 16 座及场地相应配套附属设施。</t>
  </si>
  <si>
    <t>目标1：如期完成木材交易市场建设任务。
目标2：通过本项目示范及辐射，配套园区建设木材交易市场，整合全市木材资源，实现统一加工，统一销售，实现了区域经济的可持续发展，为农村劳动力创造了就业机会,增加了农民收入。</t>
  </si>
  <si>
    <t>由国投公司进行承租运营，用于壮大村集体经济和增加农民收入。通过建设木材交易市场，降低木材加工交易成本，带动属地农民就业，可解决100人临时就业，增加农民就业收入。</t>
  </si>
  <si>
    <t>ATSZX105</t>
  </si>
  <si>
    <t>阿图什市阿扎克镇伯干村活畜交易市场-新建交易棚及相关附属建设项目</t>
  </si>
  <si>
    <t>新建钢结构交易棚，总建筑面积8000平方米，配套建设给排水、电力、硬化等附属。</t>
  </si>
  <si>
    <t>目标1：如期完成活畜交易市场新建交易棚及相关附属设施建设任务。
目标2：通过本项目示范及辐射，配套园区建设活畜交易市场，整合全市牲畜资源，实现了区域经济的可持续发展，为农村劳动力创造了就业机会,增加了农民收入。</t>
  </si>
  <si>
    <t>由国投公司进行承租运营，用于壮大村集体经济和增加农民收入。通过建设活畜交易市场，降低活畜交易成本，带动属地农民就业，可解决100人临时就业，增加农民就业收入。</t>
  </si>
  <si>
    <t>ATSZX177</t>
  </si>
  <si>
    <t>阿图什市阿扎克镇伯干村活畜交易市场及配套设施建设项目</t>
  </si>
  <si>
    <t>新建活畜交易市场及饲草料交易市场一座，其中包括钢结构交易棚，总建筑面积15286㎡，配套给排水、电力、硬化、污水处理等附属设施。</t>
  </si>
  <si>
    <t>新建活畜交易市场及饲草料交易市场一座，以此规范交易市场秩序，给农牧民提供便利。</t>
  </si>
  <si>
    <t>（三）配套设施项目</t>
  </si>
  <si>
    <t>1、小型农田水利设施建设</t>
  </si>
  <si>
    <t>（1）土地平整及高标准农田建设</t>
  </si>
  <si>
    <t>ATS2150201</t>
  </si>
  <si>
    <t>阿图什市格达良乡库都克村盐碱地改良土地平整建设项目（一期）</t>
  </si>
  <si>
    <t>改建</t>
  </si>
  <si>
    <t>格达良乡库都克村</t>
  </si>
  <si>
    <t>土地平整6082亩；新建砂砾石田间道5条，总长10.525km；新建素土生产道155条，总长62.716km；建设砂砾石+塑膜防渗渠道共计7条，总长15.272km，配套渠系建筑物193座；修整田间灌溉农渠85条，总长27.591km，配套渠系建筑物361座；改建排渠6条，总长11.630km，配套涵桥15座；新建农排77条，总长29.223km。</t>
  </si>
  <si>
    <t>水利局</t>
  </si>
  <si>
    <t>米吉提·艾克木</t>
  </si>
  <si>
    <t>目标1:完成土地平整6082亩建设任务。目标2：通过土地平整项目实施，增加土地利用率，扩大农业发展生产，带动农民持续增收。</t>
  </si>
  <si>
    <t>平整6082亩土地，受益人口700人，改善生产条件、提高土地利用率。</t>
  </si>
  <si>
    <t>ATS2150202</t>
  </si>
  <si>
    <t>阿图什市格达良乡库都克村盐碱地改良土地平整建设项目（二期</t>
  </si>
  <si>
    <t>土地平整4543亩；新建现浇砼板+土工膜衬砌支渠1条，总长1.99km，新建砂砾石+土工膜防渗斗渠共计5条，总长10.06km，配套节制分水闸117座，农桥85座，渡槽3座；修整田间灌溉农渠80条，总长25.4km，配套节制分水闸332座；对项目区新（改）建排水斗排5条，总长9.99km；农排73条，总长27.4km，配套涵桥15座；新建田间道19条，总长10.01km；生产路66条，合计27.1km。</t>
  </si>
  <si>
    <t>目标1：完成土地平整4543亩建设任务。目标2：通过土地平整项目实施，增加土地利用率，扩大农业发展生产，带动农民持续增收。</t>
  </si>
  <si>
    <t>平整4543亩土地，受益人口753人，改善生产条件、提高土地利用率。</t>
  </si>
  <si>
    <t>ATS2150301</t>
  </si>
  <si>
    <t>阿图什市格达良乡库尔干村11、12小队盐碱地改良土地平整建设项目</t>
  </si>
  <si>
    <t>土地平整4988.02亩；新建田间道路4条，总长10.14km，新建生产道路145条，总长49.444km；新建林带10.245km，91.26亩；新建砂砾石+两布一膜（200g/㎡/PE0.3mm/200g/㎡）防渗斗渠渠道共计4条，总长10.529km，配套渠系建筑物227座，其中农桥148座，水闸78座，渡槽1座；修整田间灌溉农渠78条，总长21.458km，配套渠系建筑物水闸256座；改建斗排总长4.05km，配套16座农桥；新建农排71条，总长23.287km。</t>
  </si>
  <si>
    <t>目标1：完成土地平整4988.02亩建设任务；目标2：通过土地平整项目实施，增加土地利用率，扩大农业发展生产，带动农民持续增收。</t>
  </si>
  <si>
    <t>平整4988亩土地，受益人口1400人，改善生产条件、提高土地利用率。</t>
  </si>
  <si>
    <t>ATSZX058</t>
  </si>
  <si>
    <t>克州博正农牧科技有限公司松他克乡克青孜村土地盐碱化改良治理项目配套水电路工程项目</t>
  </si>
  <si>
    <t>松他克乡克青孜村</t>
  </si>
  <si>
    <t>1、灌溉与排水工程：新建引水渠道1条长度120米，新建系统首部1套（包含管理房、水泵、过滤器、施肥罐、变频启动柜、变压器等配套设施），新建干管2条，总长度3560米，新建阀门井45座，泄水井1座；2、道路工程：新建道路10条，总长度14000米，路面宽6米，为砂砾石路面；3、电力工程：新建10KV输电路12532米，新建380V输电线路320米</t>
  </si>
  <si>
    <t>目标1：通过项目实施达产后，对公司每年经济效益可达到805.3万元，向社会提供30名就业岗位；目标2：通过盐碱地改良，种植牧草，提高土地生产率，为实现优质、高效、高产的畜牧业奠定基础。</t>
  </si>
  <si>
    <t>推广优质牧草种植技术、增加就业岗位，带动群众增收，扶持30户低收入人口增收致富</t>
  </si>
  <si>
    <t>ATSZX059</t>
  </si>
  <si>
    <t>阿图什市格达良乡土地整理及设施配套项目</t>
  </si>
  <si>
    <t>格达良乡库尔干村、乔克其村、库也克村</t>
  </si>
  <si>
    <t>土地整理20186.37亩及农田水利配套设施建设：1）库尔干村、乔克其村片区：1）土地平整6415.00亩；2）新建防渗支渠1条，长1.41km；新建防渗沉砂池引水渠4条，总长度0.347km；新建斗排3条，总长7.452km；清淤斗排2条，长3.267km；新建农排66条，总长25.822km；3）新建/改建（铺设）砂砾石田间道5条，总长6.929km；4）新建防护林带总长10.066km（90.55亩）；5）新建各类水闸8座，新建圆管涵50座，新建涵桥2座，新建渡槽2座；6）新建滴灌系统8个，共6415.00亩，含沉砂池4座、泵房4座、首部设备8套、闸阀井、PVC管道、给水栓等。2）乔克其村片区：项目区位于阿图什市达良乡乔克其村，项目区总面积为5334.00亩。其中土地平整总面积5021.29亩，表土剥离1463.87亩，分为57个地块，新建排渠总长度25.79km，其中新建斗排4条，长度为10.40km；新建农排51条，总长为15.38km。并配套穿路管涵9座；新建砂砾石田间道路8条，总长为14.47km，新建防护林床5.68km，宽度6m；项目区滴灌系统总灌溉面积5334.00亩，新建滴管系统首部5座（含沉砂池、泵房、变压器及配套设备），地埋管道总长为47.17km，PE管总长35.38km,阀门井（砖砌井）84座，排水井（砖砌井）101座，新建10KV电力线2.2km；项目区新建引水渠共3条，其中新建预制矩形引水渠1条，总长度2.54km，新建土渠2条，总长度1.705km，沿线共新建建筑物16座，其中新建节制分水闸7座，穿路管涵9座。3）库也克村片区：工程主要对格达良乡库也克村8437.37亩农田土地平整及配套设施建设，其主要建设内容包括：1）土地平整面积为8437.37亩，划分为69个条田，单个条田为80亩-160亩，平整土方量73.15万方；2）新改建斗排6条，总长12.937km；新建农排69条，总长30.220km，配套渠系建筑物36座；新建滴灌系统首部5套（含沉砂池、泵房、过滤器等），铺设干管6条，总长度为12.175km，铺设分干管64条，总长度33.751km，阀门井66座，排水井61座，出水桩402处；3）新建砂砾石田间道5条，总长11.286km，路面宽度6米，铺垫30厘米厚的砂砾石路面+30厘米厚的素土压实路基；4）新建农田防护林10.822km，林床宽度4m；5）新建10KV高压输电线路1.80km，0.38V低压输电线路300m。</t>
  </si>
  <si>
    <t>木沙江·亚苏甫</t>
  </si>
  <si>
    <r>
      <rPr>
        <sz val="26"/>
        <rFont val="方正仿宋_GBK"/>
        <charset val="134"/>
      </rPr>
      <t>为了加快库尔干村、乔克其村、库也克村盐碱地改良，通过实施阿图什市格达良乡土地整理及设施配套项目，改善20186.37 亩农田灌溉条件和田间道路环境，改良盐碱地土质，节约用水量 195.56 万 m</t>
    </r>
    <r>
      <rPr>
        <sz val="26"/>
        <rFont val="宋体"/>
        <charset val="134"/>
      </rPr>
      <t>³</t>
    </r>
    <r>
      <rPr>
        <sz val="26"/>
        <rFont val="方正仿宋_GBK"/>
        <charset val="134"/>
      </rPr>
      <t xml:space="preserve"> ，提升水的利用率和农资、农产品道路运输功能，推进农业现代化进步，改善农业生产基础条件，加快乡村振兴步伐</t>
    </r>
  </si>
  <si>
    <t>通过格达良乡库尔干村、乔克其村、库也克村20186.37亩土地进行平整，创建优质基地</t>
  </si>
  <si>
    <t>ATSZX054</t>
  </si>
  <si>
    <t>阿图什市高标准农田建设格达良乡库尔干村土地整理及配套设施项目</t>
  </si>
  <si>
    <t>3）库也克村片区：工程主要对格达良乡库也克村8437.37亩农田土地平整及配套设施建设，其主要建设内容包括：1）土地平整面积为8437.37亩，划分为69个条田，单个条田为80亩-160亩，平整土方量73.15万方；2）新改建斗排6条，总长12.937km；新建农排69条，总长30.220km，配套渠系建筑物36座；新建滴灌系统首部5套（含沉砂池、泵房、过滤器等），铺设干管6条，总长度为12.175km，铺设分干管64条，总长度33.751km，阀门井66座，排水井61座，出水桩402处；3）新建砂砾石田间道5条，总长11.286km，路面宽度6米，铺垫30厘米厚的砂砾石路面+30厘米厚的素土压实路基；4）新建农田防护林10.822km，林床宽度4m；5）新建10KV高压输电线路1.80km，0.38V低压输电线路300m。</t>
  </si>
  <si>
    <r>
      <rPr>
        <sz val="24"/>
        <rFont val="方正仿宋_GBK"/>
        <charset val="134"/>
      </rPr>
      <t>为了加快库尔干村盐碱地改良，通过实施阿图什市高标准农田建设格达良乡库尔干村土地整理及配套设施项目，改善 5268.78 亩农田灌溉条件和田间道路环境，改良盐碱地土质，节约用水量 32.34 万 m</t>
    </r>
    <r>
      <rPr>
        <sz val="24"/>
        <rFont val="宋体"/>
        <charset val="134"/>
      </rPr>
      <t>³</t>
    </r>
    <r>
      <rPr>
        <sz val="24"/>
        <rFont val="方正仿宋_GBK"/>
        <charset val="134"/>
      </rPr>
      <t>，提升水的利 用率和农资、农产品道路运输功能，推进农业现代化进步，改善农业生产基础条 件，加快乡村振兴步伐</t>
    </r>
  </si>
  <si>
    <t>通过格达良乡库尔干村5308.6亩土地进行平整，创建优质棉化基地，带动1320人增产增收</t>
  </si>
  <si>
    <t>ATSZX061</t>
  </si>
  <si>
    <t>“四个百万亩”制种基地阿图什市阿湖乡阿其克村、托万买里村冬小麦种子田建设项目</t>
  </si>
  <si>
    <t>阿湖乡阿其克村、托万买里村</t>
  </si>
  <si>
    <t>1.土地平整工程：土地平整7384.29亩；灌溉面积6744.40亩，单个条田10-150亩。2.道路工程：新建砂砾石田间道 16条，总长8.914km，路面宽度4 米，铺设30cm砂砾石+20cm素土路基,新建素土生产道 107条，总长37.675km，路面宽度3米，50cm素土路基土质路面;3.渠道工程：建设现浇梯形防渗斗渠道共计18条，总长11.755km；修整田间灌溉农渠84条，总长 32.934km，配套渠系建筑物923座；4.土壤改良工程：土壤改良6744.4亩,主要为增施农家肥。</t>
  </si>
  <si>
    <t>为加快阿湖乡阿其克村和托万买里村制种基地建设，通过实施“四个百万亩”制种基地阿图什市阿湖乡阿其克村、托万买里村冬小麦种子田建设项目，改善 6744.40 亩制种基地农田灌溉条件和田间道路环境，改善区域内土地零散碎片的现状，节约用水量 152.07 万m³，提升水的利用率和农资、农产品道路运输功能，推进农业现代化进步，改善农业生产基础条件，加快乡村振兴步伐</t>
  </si>
  <si>
    <t>通过实施该项目，改善6744.40亩耕地种植条件，创建6744.4亩冬小麦爱种子田建，直接带动1221户5494人，同时解决全市15万亩冬小麦种子问题</t>
  </si>
  <si>
    <t>ATSZX062</t>
  </si>
  <si>
    <t>“四个百万亩”制种基地阿图什市阿湖乡阿热买里村、前进村冬小麦种子田建设项目</t>
  </si>
  <si>
    <t>阿湖乡阿热买里村、前进村</t>
  </si>
  <si>
    <t>1）土地平整 3216.94 亩，其中阿热买里村 610.9亩，前进村 2606.04 亩；2）新建防渗斗渠 16 条，总长 12.051km，其中阿热买里村 7 条，总长 4.85km，前进村 9 条，总长 7.201km；新建农渠 82 条，总长 17.397km，其中阿热买里村 25 条，总长 5.836km，前进村 57 条，总长 11.561km；3）新建/改建砂砾石田间道 23 条，总长 12.131km，其中阿热买里村 1 条，长 0.318km，前进村 22 条，总长 11.813km；新建生产道 4 条，全部位于前进村，总长 0.342km；4）新建各类水闸 422 座，新建圆管涵 9 座，新建涵桥 77 座，新建渡槽 2 座，新建跌水 38 座；5）土壤改良 2938.97 亩，其中阿热买里村 558.11 亩，前进村 2380.86亩。</t>
  </si>
  <si>
    <t>通过实施阿图什市“四个百万亩”制种基地阿湖乡阿热买里村、前进村冬小麦种子田建设项目，改善4081.21亩农田灌溉条件和田间道路环境。改良盐碱地土质，年节约用水量9.9万㎡，提升水的利用率和农资、农产品道路运输功能，推进农业现代化进度，改善农业生产基础条件，加快乡村振兴步伐。</t>
  </si>
  <si>
    <t>通过3785.61亩土地进行平整，创建优质基地，推进我市粮食生产高质量发展。带动全市种植冬小麦农户。收益人口可达301户1324人。</t>
  </si>
  <si>
    <t>ATSZX155</t>
  </si>
  <si>
    <t>上阿图什镇塔库提村经济林改造及土地改良等配套建设项目</t>
  </si>
  <si>
    <t>经济林改造400亩土地，包括土地改良、果树种植、换填土方配套节水灌溉管网设施、蓄水池工程等。土地改良总面积365亩，换填土方、施肥、配套节水灌溉管网等。</t>
  </si>
  <si>
    <t>目标1：完成经济林及土地改良建设任务。目标2：项目建成后，通过提升农资和农产品生产环境，就近就地解决55户就业。</t>
  </si>
  <si>
    <t>项目建成后，可有效盖上塔库提村局部场所生态环境，通过节水灌溉进一步满足农民农业用水需求，促进稳粮增产。</t>
  </si>
  <si>
    <t>ATSZX007</t>
  </si>
  <si>
    <t>阿图什市吐古买提乡、哈拉峻乡土地平整及配套设施建设项目</t>
  </si>
  <si>
    <t>吐古买提乡科克塔木村、吐古买提村、巴什苏红洪木村、库鲁木都克村、哈拉峻乡坎阿热力村、谢依提村、亚孜路村</t>
  </si>
  <si>
    <t>本次工程主要对吐古买提乡、哈拉峻乡4857.97亩实施土地平整建设，主要建设内容包括：土地平整4369.32亩，改建田间道路17条，总长10.707km；新建机耕道20条，总长6.164km，修整田间灌溉农渠12条，总长4.097km，配套渠系建筑物12座；对项目区新建排水渠道4条，总长1.574km，配套涵桥15座，清淤排减渠14条，总长7.092km，新建防护林183.51亩。项目区共分12个独立高效节水系统，其中2个自压灌溉系统，10个加压灌溉系统，新建沉淀池2座，首部泵房12座，砂石+网式过滤器2套，离心+网式过滤器10套，闸阀井156座，排水井158座；铺设PVC-M管道55.071km，潜水泵10套，供电设施工程配套设施10套。</t>
  </si>
  <si>
    <t>通过吐古买提乡、哈拉峻乡6个村4369.32亩土地进行平整，并建设配套设施、低压滴灌系统，同时进行盐碱地改良，建设防护林，改善生产条件，推进农业机械化水平，提高土地利用率、提高水的利用率，增加农民收入。</t>
  </si>
  <si>
    <t>ATSZX179</t>
  </si>
  <si>
    <t>阿图什市哈拉峻乡坎阿热力村“柯药创新园”土地平整项目</t>
  </si>
  <si>
    <t>2022.5-2022.7</t>
  </si>
  <si>
    <t>哈拉峻乡坎阿热力村</t>
  </si>
  <si>
    <t>对阿图什市哈拉峻乡坎阿热力村360亩土地进行平整;配套低压管道灌溉系统,管道为DN160的PE管，长度1600m；配套排水系统，新建排碱渠4条，总长940m;配套智慧农业措施。</t>
  </si>
  <si>
    <t>改善生产条件，推进农业机械化水平，提高土地利用率、提高水的利用率，增加农民收入。</t>
  </si>
  <si>
    <t>改善生产条件、提高土地利用率。</t>
  </si>
  <si>
    <t>（2）排碱渠</t>
  </si>
  <si>
    <t>ATSZX185</t>
  </si>
  <si>
    <t>阿图什市松他克镇园艺场村排碱渠系配套建设项目</t>
  </si>
  <si>
    <t>松他克镇园艺场村</t>
  </si>
  <si>
    <t>排碱渠共8条，总长度8.314km,其中：支排1条、长度5994m(桩号0+000至2+045段有排碱渠清淤，开挖调整纵坡，桩号2+045至2+210原有排碱渠为逆坡，开挖调整纵坡，桩号2+210至3+900原有排碱渠进行清淤调整纵坡，桩号3+900至3+987段新建排碱渠，接到下游原有排碱渠，桩号3+987至5+994段清淤调整纵坡)；斗排7条、长度2320m;渠上配套建筑物共计15座，其中：农桥6座、涵桥7座、渡槽2座。</t>
  </si>
  <si>
    <t>加快农田排水排除灌区,降低灌区内的地下水位,确保灌区内农作物不受地下水位的影响。</t>
  </si>
  <si>
    <t>ATS2130006</t>
  </si>
  <si>
    <t>阿图什市松他克镇克青孜村、巴格拉村、肖鲁克村排碱渠清淤项目</t>
  </si>
  <si>
    <t>松他克镇克青孜村、巴格拉村、肖鲁克村</t>
  </si>
  <si>
    <t>主要建设内容：项目区共规划排碱渠2条，总长8.02km，其中改建1号干排渠1条，长7.27km；清淤2号支排渠1条，长0.75km；改建农桥及交通桥4座，新建钢管渡槽3座，新建节制退水闸1座，改建肖鲁克村10小队管线1.5km，新建7.08km季格达布拉克水库到托卡伊水库之间土路及两侧林带。</t>
  </si>
  <si>
    <t>完成排碱渠长度8.02公等建设任务。对项目区的干排渠道进行清淤、疏通,使得灌区农田排水系统畅通,加快农田排水排除灌区,降低灌区内的地下水位,确保灌区内农作物不受地下水位的影响。</t>
  </si>
  <si>
    <t>降低地下水位，有效防止土地盐碱化，改善农业生产基础条件。</t>
  </si>
  <si>
    <t>（3）防渗渠建设</t>
  </si>
  <si>
    <t>ATSZX169</t>
  </si>
  <si>
    <t>阿图什市阿扎克镇提坚村斗渠防渗改建建设项目</t>
  </si>
  <si>
    <t>维修及防渗改建斗渠10条，总长度5.80km，配套渠上建筑物共226座，其中：带桥节制单向分水闸8（座）、节制单向分水闸44座、无节制分水闸1座、汇水口6座，交通桥4座、农桥5座，农户桥156座、连接段2座。本工程总投资875万元。</t>
  </si>
  <si>
    <t>提高项目区阿扎克镇提坚村2000亩耕地渠系灌溉水利用系数，节约灌溉用水，提高农业产量，促进农民增收。</t>
  </si>
  <si>
    <t>受益人口3538人，改善生产条件、提高土地利用率。</t>
  </si>
  <si>
    <t>ATSZX017</t>
  </si>
  <si>
    <t>阿图什市松他克镇肖鲁克村、亚喀巴格村、石榴基地防渗渠建设项目</t>
  </si>
  <si>
    <t>松他克镇肖鲁克村、亚喀巴格村、石榴基地</t>
  </si>
  <si>
    <t>防渗渠总长度5.8公里，配套建筑物18座，桥3座，节制分水闸10座，无节制分水闸5座，流量Q=2m3/s,灌溉面积1.5万亩。</t>
  </si>
  <si>
    <t>通过实施该项目，修建40.8公里防渗渠，改善7800亩耕地灌溉条件。</t>
  </si>
  <si>
    <t>通过实施该项目，修建40.8公里防渗渠，改善7800亩耕地灌溉条件，受益人口7100人。</t>
  </si>
  <si>
    <t>ATSZX068</t>
  </si>
  <si>
    <t>阿图什市松他克镇季格达布拉克水库、湿地引水渠道项目</t>
  </si>
  <si>
    <t>松他克镇肖鲁克村、亚喀巴格村</t>
  </si>
  <si>
    <t>建设内容；新建渠道共计长度12.4公里，其中引水干渠长度9.5公里，引水支渠长度2.9公里，渠系建筑物15处。</t>
  </si>
  <si>
    <t>目标1：实施此项目可改善肖鲁克克村、亚喀巴格村、7800亩博正种草，提高农作物产量，增加农民收入，季格达布拉克水库补水。</t>
  </si>
  <si>
    <t>解决农业灌溉缺水问题，扩大灌溉规模，增加农民种植收益，带动持续增收。</t>
  </si>
  <si>
    <t>ATSZX022</t>
  </si>
  <si>
    <t>阿图什市格达良乡北干渠连通项目</t>
  </si>
  <si>
    <t>建设内容：渠道长度为15km，配套建筑物11座，节制分水闸2座，桥涵6座，倒虹吸3座，渠道设计流量为2.5m³/s。</t>
  </si>
  <si>
    <t>目标1：实施此项目可改善阿图什市格达良乡农业生态环境，提高农作物产量，增加农民收入。</t>
  </si>
  <si>
    <t>实现区域内农业多元化，通过节约水资源，改善农业生态环境，提高农作物产量，增加贫困户收入。</t>
  </si>
  <si>
    <t>ATSZX066</t>
  </si>
  <si>
    <t>阿图什市松他克镇六个村支渠防渗渠项目</t>
  </si>
  <si>
    <t>松他克镇阿孜汗村、买谢提村、松他克村、托库勒村、瓦克瓦克村、巴格拉村</t>
  </si>
  <si>
    <t>新建防渗渠长度7.25公里设计流量为3m³/s，配套建筑物20座、其中分水闸10座、农桥10座。</t>
  </si>
  <si>
    <t>目标1：实施此项目可改善阿孜汗村、买谢提村、松他克村、托库勒村、瓦克瓦克村、巴格拉村，提高农作物产量，增加农民收入，季格达布拉克水库补水。</t>
  </si>
  <si>
    <t>ATSZX067</t>
  </si>
  <si>
    <t>阿图什市抗旱应急调水工程</t>
  </si>
  <si>
    <t>阿扎克镇兰干村、麦依村、库兰其村、铁提尔村、库库力村</t>
  </si>
  <si>
    <t>项目起点：阿湖水库、末端：南山绿化；1.5km引水渠加高及新建渠系配套建筑物(节制引水闸2座、跨渠钢管渡槽2座、沉沙池1座)5座；新建引水管道(玻璃钢夹砂管15.68km、PE管4.3km)19.98km及管道附属建筑物(减压池2座、检修兼排气井41座、排空井9座、管道防护7处、管道穿穿渠1处、顶管穿高速公路1处、顶管穿国道1处、钢套管穿沥青路3处、钢套管穿简易砂石路22处)87座。</t>
  </si>
  <si>
    <t>目标1：实施此项目可改善阿扎克镇5个村农业生态环境，提高农作物产量，增加农民收入。</t>
  </si>
  <si>
    <t>ATSZX178</t>
  </si>
  <si>
    <t>阿图什市松他克镇、吐古买提乡渠系建设项目</t>
  </si>
  <si>
    <t>松他克镇阿孜汗村、买谢提村、吐古买提乡阿合塔拉村、玛依丹村</t>
  </si>
  <si>
    <t>松他克镇阿孜汗、买谢提两村防渗改建支渠1条，总长度0.617km，渠道设计流量0.75m³/s，配套渠上建筑物3座，其中：单向节制分水闸1座、连接建筑物2座。吐古买提乡阿合塔拉村防渗改建斗渠3条，总长度2.617KM，渠道设计流量0.1m³/s，配套渠上建筑物106座，其中：节制分水闸7座，农桥4座、带生产桥水闸2座、带桥节制分水闸88座，农户桥1座、连接建筑物4座；吐古买提乡马依丹村：管道设计流量180m³/h，引泉池1座、集水井1座、排气阀井7座、分水闸井3座、水表井3座减压阀井4座，镇墩31座，防洪坝100m、铺设各种规格pe管道252000m（其中：de200pe管3650m，de160pe管5350m，de110pe管13000m，de50pe管1550m，de25pe1450m，入户管道10户，田间及其他附属设施。）</t>
  </si>
  <si>
    <t>目标1：如期完成防渗渠项目建设任务。
目标2：通过渠系建设，提高水资源利用率，提高农作物产量，增加农民收入。</t>
  </si>
  <si>
    <t>ATSZX194</t>
  </si>
  <si>
    <t>阿图什市松他克镇阿孜汗村、买谢提村支渠防渗改建工程</t>
  </si>
  <si>
    <t>松他克镇阿孜汗村、买谢提村</t>
  </si>
  <si>
    <t>主要建设内容为：防渗改建渠道总长度851m，其中：支渠长度590m（设计流量为0.75m³/s），分支渠长度为261m（设计流量为0.35m³/s）；渠上配套建筑物共27座，其中：带跌水节制右向分水闸1座，节制左向分水闸1座，节制右向分水闸2座，节制双向分水闸1座、市政桥1座、交通桥2座，农户桥12座，连接段4处，检查井3座。</t>
  </si>
  <si>
    <t>ATSZX195</t>
  </si>
  <si>
    <t>阿图什市松他克镇肖鲁克村支渠防渗改建工程</t>
  </si>
  <si>
    <t>松他克镇肖鲁克村</t>
  </si>
  <si>
    <t>主要建设内容包括渠道、渠上建筑物及饮水管道，其中：渠道总长度227米，渠上建筑物6座，其中:无节制分水闸1座、跌水1座、市政公路桥1座、消力池1座、连接段1处、天然气管道穿越段1处；改建PE250（PE100级、0.8mpa、热熔焊接）饮水管道长度408米。</t>
  </si>
  <si>
    <t>（四）金融保险配套项目</t>
  </si>
  <si>
    <t>ATSZX127</t>
  </si>
  <si>
    <t>阿图什市2022年小额贷款贴息</t>
  </si>
  <si>
    <t>阿图什市四乡三镇</t>
  </si>
  <si>
    <t>根据脱贫人口小额贷款每季度正常到期还款金额及目前结余贷款金额测算，全面贴息资金为700万元。其中：第一季贴息资金约为135万元；第二季度贴息资金为165万元；第三季度贴息资金为190万元；第四季度贴息资金为210万元，共计700万元。</t>
  </si>
  <si>
    <t>目标1：完成全年6000户贴息任务。目标2：通过实施小额信贷贴息项目，加大农民产业发展力度，助推巩固拓展脱贫攻坚成果同乡村振兴有效衔接。</t>
  </si>
  <si>
    <t>充分发挥脱贫人口小额信贷在巩固拓展脱贫攻坚成果同乡村振兴有效衔接的重要作用，通过贴息资金扩大农民生产规模，加快推进产业高质量发展。</t>
  </si>
  <si>
    <t>(五)其他</t>
  </si>
  <si>
    <t>ATSZX173</t>
  </si>
  <si>
    <t>村委会前商铺</t>
  </si>
  <si>
    <t>阿湖乡前进村</t>
  </si>
  <si>
    <t>在前进村村委会旁新建商铺（长25米、宽5米），配套安装水、电、暖气等附属设备。</t>
  </si>
  <si>
    <t>目标1：如期完成商铺建设任务。
目标2,：通过建设商铺，完善村公共服务，通过承租增加已脱贫户收入米，壮大村集体经济收入</t>
  </si>
  <si>
    <t>通过盖建商铺，带动群众发展就业，确保致富增收</t>
  </si>
  <si>
    <t>ATSZX102</t>
  </si>
  <si>
    <t>阿图什市托喀依停车场建设项目（一期）</t>
  </si>
  <si>
    <t>对服务区现有房屋29间978㎡进行改造提升，并配套水、电等相应基础附属配套设施，用于住宿、餐饮、超市等经营。</t>
  </si>
  <si>
    <t>摆小强</t>
  </si>
  <si>
    <t>目标1：完成松他克镇服务区现有房屋改造提升任务，并配套水电路等基础设施，
目标2：通过对房屋进行提升改造，累计改造29间房屋，用于住宿、餐饮、超市等经营，项目的实施可以改善农村困难群众生产、生活质量，加快推进困难群众生产经营和就业。</t>
  </si>
  <si>
    <t>通过承租的方式对29间房屋进行出租，优先承租给已脱贫户，用于住宿、餐饮、超市等，资金用于壮大村集体经济及增加已脱贫户就业收入，该项目实施可有效助力脱贫攻坚巩固提升和乡村振兴的有效衔接。</t>
  </si>
  <si>
    <t>二、就业</t>
  </si>
  <si>
    <t>ATSZX157</t>
  </si>
  <si>
    <t>阿图什市四乡三镇护路员</t>
  </si>
  <si>
    <t>2022.1-2022.12</t>
  </si>
  <si>
    <t>松他克镇2022年护路员130人，合计156万元.阿扎克镇2022年护路员208人，合计249.6万元.阿湖乡2022年护路员158人,合计189.6万元。上阿图什镇2022年护路员176人，合计211.2万元。格达良乡2022年护路员106人，合计127.2万元。哈拉峻乡2022年护路员108人，合计129.6万元。吐古买提乡2022年护路员114人，合计136.8万元。</t>
  </si>
  <si>
    <t>交通局</t>
  </si>
  <si>
    <t>周明来</t>
  </si>
  <si>
    <t>完成1000护护路员公益性岗位聘用任务，做好村级道路管护，带动脱贫户致富增收。</t>
  </si>
  <si>
    <t>通过实施护路员项目，带动群众发展就业，激发内生动力，确保致富增收</t>
  </si>
  <si>
    <t>三、乡村建设行动</t>
  </si>
  <si>
    <t>（一）农村基础设施（含产业配套基础设施）</t>
  </si>
  <si>
    <t>1、农村道路建设（通村路、通户路、小型桥梁等）</t>
  </si>
  <si>
    <t>ATSZX103</t>
  </si>
  <si>
    <t>阿图什市阿湖乡阿其克村、兰干村、多斯鲁克村公路建设项目</t>
  </si>
  <si>
    <t>阿湖乡阿其克村、兰干村、多斯鲁克村</t>
  </si>
  <si>
    <t>建设道路共计6.6公里，其中阿其克村0.7公里；兰干村：新建道路全长3.4公里。多斯鲁克村：新建道路全长2.5公里。采用四级公路标准，沥青混凝土或水泥混凝土路面，设计时速20km/h，路基宽度3.5m/7.5m,路面宽度3/7/m。</t>
  </si>
  <si>
    <t>目标1：完成新建6.6公里道路建设任务，目标2：切实改变群众出行难，交通运输落后的状况，加快开发建设，增加农民收入，促进农村社会主义文明建设加快当地脱贫致富的步伐。</t>
  </si>
  <si>
    <t>增加农村劳动力非农就业机会，提高农民收入，降低农业生产、运输成本，改善农村地区的交通可达性，转变社会服务的弱可获得性，促进旅游资源开发和农业产业结构调整。</t>
  </si>
  <si>
    <t>ATSZX094</t>
  </si>
  <si>
    <t>阿图什市松他克镇克青孜村农村公路</t>
  </si>
  <si>
    <t>新建道路全长59.5公里。设计时速20km/h，四级公路，路基宽7米，路面宽6米，沥青路面。其中包含：路基、路面、涵洞、桥梁4座、防护、辅助设施。</t>
  </si>
  <si>
    <t>完成新建道路59.5公里任务。通过项目实施改善农村基础设施现状，方便村民出行，带动产业增收、切实改变群众出行难，交通运输落后的状况，加快开发建设、增加农民收入，促进农村社会主义文明建设。</t>
  </si>
  <si>
    <t>增加农村劳动力非农就业机会，提高贫困人口收入；降低农业生产、运输成本；改善农村地区的交通可达性，促进旅游资源开发和农业产业结构调整。</t>
  </si>
  <si>
    <t>ATSZX129</t>
  </si>
  <si>
    <t>阿图什市上阿图什镇香菇种植示范区道路硬化及附属配套建设项目</t>
  </si>
  <si>
    <t>园区内道路硬化工程；道路硬化总面积8604.4平方米。2.冷库、生产厂房室外地面硬化，总面积784平方米。3.地面硬化，总面积410平方米。4.修建防护坡132米及其附属配套设施。</t>
  </si>
  <si>
    <t>目标1：完成示范村建设项目。
目标2：通过示范村建设项目，改善村容村貌环境，激发农民内生动力。</t>
  </si>
  <si>
    <t>通过实施示范村建设项目，推进示范效益，激发农民致富增收的信心及决心，确保巩固拓展脱贫攻坚成果同乡村振兴有效衔接工作取得实效</t>
  </si>
  <si>
    <t>ATSZX196</t>
  </si>
  <si>
    <t>阿图什市吐古买提乡科克塔木村桥梁建设项目</t>
  </si>
  <si>
    <t>新建公路200.107m，四级公路，设计时速20km/h，路基宽6.5m，路面宽6m。水泥砼路面，含3-16m钢筋砼空心板中桥1座，桥面全宽7.5m，桥面净宽6.5m，荷载等级公里Ⅱ级。</t>
  </si>
  <si>
    <t>完成新建桥梁任务。通过项目实施改善农村基础设施现状，方便村民出行，带动产业增收、切实改变群众出行难，交通运输落后的状况，加快开发建设、增加农民收入，促进农村社会主义文明建设。</t>
  </si>
  <si>
    <t>ATSZX197</t>
  </si>
  <si>
    <t>阿图什市上阿图什镇栏杆村桥梁工程建设项目</t>
  </si>
  <si>
    <t>上阿图什镇兰干村</t>
  </si>
  <si>
    <t>新建80米（4*20）桥梁一座，桥宽7米。采用公路二级荷载，沥青路面，涉及时速20km/h，其中包括引道路基、路面、排水、安全设施，辅助设施。</t>
  </si>
  <si>
    <t>ATSZX101</t>
  </si>
  <si>
    <t>阿扎克镇布亚买提村道路修复工程项目</t>
  </si>
  <si>
    <t>主要包括铺设11公里路沿石及破路恢复，铺设4公里柏油路面及其附属工程。</t>
  </si>
  <si>
    <t>阿扎克 镇</t>
  </si>
  <si>
    <t>郭亚伟</t>
  </si>
  <si>
    <t>目标1：完成新建11公里路沿石及破路恢复，铺设4公里路面及附属工程。
目标2：通过项目实施改善农村基础设施现状，方便村民出行，带动产业增收、切实改变群众出行难，交通运输落后的状况，加快开发建设、增加农民收入，助力脱贫攻坚巩固提升和乡村振兴的有效衔接。</t>
  </si>
  <si>
    <t>增加农村劳动力就业机会，提高农村人口收入；降低农业生产、运输成本；改善农村地区的交通可达性和道路的畅通。</t>
  </si>
  <si>
    <t>2、农村供水保障设施建设</t>
  </si>
  <si>
    <t>ATS2150001</t>
  </si>
  <si>
    <t>阿图什市格达良乡六个村引水灌溉工程</t>
  </si>
  <si>
    <t>续建</t>
  </si>
  <si>
    <t>格达良乡库都克村、库尔干村、库也克村、乔克其村、曲许尔盖村、提坚村</t>
  </si>
  <si>
    <t>建设内容：本次阿图什市格达良乡六个村引水灌溉工程铺设管道总长度140.017km，其中：直径Dg160mmPE管道31.764km、直径Dg140mmPE管道36.76km、直径Dg125mmPE管道47.604km、直径φ110mmPE管道13.989km、直径φ125mmPVC管道9.90km（排空管），输水主管道设计流量0.0316m³/s；各类阀门井共458座，其中：首部闸阀井58座、分水阀井161座、泄水阀井239座；管道穿越路面3102处，其中：穿越沥青路面100处、穿越砼路面3002处；防冲池3049座；给水栓3049个；泵房58间、面积1044㎡；管理站房1处及附属配套。</t>
  </si>
  <si>
    <t>市水利局</t>
  </si>
  <si>
    <t>目标1：铺设管道总长度140.017km。 
目标2：项目实施后全年灌溉供水量达218.17万m3。</t>
  </si>
  <si>
    <t>本次项目实施后解决阿图什市格达良乡六个村1923户、10097人农业灌溉缺水问题，扩大灌溉规模。</t>
  </si>
  <si>
    <t>ATSZX075</t>
  </si>
  <si>
    <t>阿图什市四乡三镇农村饮水安全水项目</t>
  </si>
  <si>
    <t>四乡三镇网络信息化系统22个水源地（流量计100台，自动化闸阀200个，修电线路20km，控制平台22个）。</t>
  </si>
  <si>
    <t>目标1：如期完成项目建设任务。
目标2：有效保障恰河灌区、布河灌区农业灌溉、节水灌溉问题。</t>
  </si>
  <si>
    <t>ATSZX095</t>
  </si>
  <si>
    <t>阿图什市阿湖乡安全饮水主管道提升改造建设项目</t>
  </si>
  <si>
    <t>阿湖乡阿热赛片区</t>
  </si>
  <si>
    <t>1、改建输水主管道长度6522m，其中：PE-DN315（1.0MPa）管道6284m、PE-DN250（1.0MPa）管道238m；新建分干管长度3514m，其中：PE-DN200（1.0MPa）管道3514m；PE-DN75（1.0MPa）配水管道2750m、PE-DN50（1.0MPa）配水管道500m、PE-DN32（1.0MPa）入户管道1800m；入户工程10户PVC250（排空管、0.8mpa）100m。管线配套建筑物共73座，其中：控制阀井3座、排气阀井5座、减压阀井1座、分水阀井12座、排水井1座、穿越建筑物6处，镇墩45处。2、维修水厂主要建设内容：办公室、值班室、泵房、水池及围墙等粉刷、贴瓷砖，改建铁艺大门1套，新建葡萄架90m、砼地坪。本工程总投资500万元。</t>
  </si>
  <si>
    <t>目标1：如期完成项目建设任务。
目标2：有效解决人畜饮水安全问题。</t>
  </si>
  <si>
    <t>通过项目实施改善农村基础设施现状，有效解决饮水安全问题。</t>
  </si>
  <si>
    <t>ATSZX131</t>
  </si>
  <si>
    <t>阿图什市上阿图什镇塔库提村蓄水池建设项目</t>
  </si>
  <si>
    <t>现状渠道维修清淤500米，新建分水闸1座，新建现浇梯形引水渠道150米，新建蓄水池1座（8000m³），沉砂池1座（80米*6米），新建泵房及配电室1座（14米*7米），新建输电线路250米，改建PE干管（DE200）1450米及配套设施，新建进水管（DE160）110米及配套设施。</t>
  </si>
  <si>
    <t>ATSZX074</t>
  </si>
  <si>
    <t>阿图什市恰河、布河灌区渠道现代化工程 （信息化）</t>
  </si>
  <si>
    <t>四乡三镇</t>
  </si>
  <si>
    <t>（1）计量设施建设 :1）雷达水位计+标准断面99套； 2）箱体式明渠流量计53处； 3）梯形薄壁量水堰587处。（2）闸门测控系统建设 :新建远程测控闸门75套。 （3）监控中心升级改造及调度分中心建设。</t>
  </si>
  <si>
    <t>目标1：如期完成项目建设任务。
目标2：有效解决阿图什市四乡三镇人畜饮水安全问题。</t>
  </si>
  <si>
    <t>实现区域内农业多元化，通过节约水资源，改善农业生态环境，提高农作物产量，增加农户收入。</t>
  </si>
  <si>
    <t>3、防洪设施</t>
  </si>
  <si>
    <t>ATS2130001</t>
  </si>
  <si>
    <t>阿图什市布谷孜河南支流松他克镇克青孜村，园艺村防洪坝工程</t>
  </si>
  <si>
    <t>松他克镇克青孜村、园艺村</t>
  </si>
  <si>
    <t>建设内容：新建防洪坝总长7.145km（其中左岸防洪坝长3.663km，右岸防洪坝长3.482km），跨河道排污管线一处，同时对3.5km原河道清障疏浚，以满足20年一遇的行洪要求。新建堤防工程采用顺坝式防洪堤进行防护，设计堤顶宽度为4.0m，临水面护坡坡比为1：1.75；背水面边坡设计为1：2.0；堤防设计高度为3.5m，埋深为3.5m。防洪堤堤身和基础均采用开挖料进行回填夯实，填筑前需首先将地面表层50cm深度范围进行清废，清废料就近推平，堤基开挖料推运至防洪堤背水侧坡脚以外10m位置堆放作为堤身回填料利用。防洪堤堤身夯实后的压实度不小于0.96，夯实后的渗透系数不小于1×10-3cm/s。施工时应分层碾压，分层厚度应根据机械、土料参数、碾压遍数、含水量等指标通过试验确定。堤防工程迎水面设置厚度15cm的C20F200W6现浇砼板护坡，砼板分缝间距3.0m×3.0m，缝宽2cm，内填高压闭孔板。堤顶的砼板顶部设置宽度30cm，厚度10cm的现浇C20F200W6砼封顶板，每1.5m分一道缝，缝宽2cm，内填高压闭孔板。为保证基础底部混凝土的施工质量，设计在护坡砼板的基础设阻滑体，砼阻滑体横断面为0.5m×0.5m，每5.0m分缝，缝宽2cm，内填高压闭孔板。为满足护坡衬砌砼板的抗冲刷要求，设计按常规经验，在护坡砼板上每间隔50m设置现浇C20F200W6砼横隔墙一道，横隔墙沿坡面布置，迎水面尺寸及坡比与砼板护坡一致，断面宽30cm，深55cm，其伸缩缝处理方法与护坡砼板相同。</t>
  </si>
  <si>
    <t>解决洪水隐患，保护松他克镇克青孜村，园艺村居民、耕地，提高防洪标准，保护生态环境，维护社会稳定</t>
  </si>
  <si>
    <t>受益人口4381人，确保农民、水利工程和农田的防洪安全，缓解该河道侧向侵蚀及洪水的危害。</t>
  </si>
  <si>
    <t>ATSZX080</t>
  </si>
  <si>
    <t>上阿图什镇恰克马克河北支流右岸依克萨克村至塔库提村防洪坝工程</t>
  </si>
  <si>
    <t>上阿图什镇依克萨克村、塔库提村</t>
  </si>
  <si>
    <t>新建防洪堤5.414km，修建引洪闸2座，上坝路6处，错车平台5处，配套施工道路6.0km,项目占用林地面积约3828㎡；河道整治：本项目河道整治2段，共1.278km，上段河道整治0.728km，治导线桩号为：Z1+489～Z2+217,对应的河道中心线桩号为K5+536～K6+264；下段河道整治0.55km，左岸治导线桩号为：M0+000～M0+571，右岸治导线桩号为：N0+000～M0+528,对应的河道中心线桩号为K10+600～K11+150。堤顶宽度根据《堤防工程设计规范》3级以下堤防不宜小于3m，本工程取4m宽，以便运行管理。迎水面边坡为1：1.75，外边坡为1:1.5。防洪堤迎水面护坡采用强度等级为C25F200现浇砼板,板厚150-200mm（水面线以上板厚150mm，水面线一下板厚200mm）；护坡板顶部位设置路缘石，路缘石采用强度等级为C20预制砼砌筑；护坡板底部设置阻滑墙，阻滑墙采用强度等级为C25F200砼现浇，砼护坡底部设置砼阻滑墙，其尺寸为矩形，宽70cm，高宽70cm，边坡坡比为1:1；其防洪堤高度为设计堤底以上高2.0m～2.3m，设计堤底以下埋深为4.0m～5.5m。砼护坡板分块尺寸3m×3m，缝宽2cm，护坡每3m设一条纵、横缝，均用高压闭孔板填缝，表面封口采用聚氨酯封缝；每隔50m设置一处砼隔墙，隔墙深度0.8m，宽度0.5m，断面形式砼护坡断面形式。</t>
  </si>
  <si>
    <t>解决洪水隐患，保护上阿图什镇依克萨克村、塔库提村居民、耕地，提高防洪标准，保护生态环境，维护社会稳定</t>
  </si>
  <si>
    <t>受益人口7801人，确保农民、水利工程和农田的防洪安全，缓解该河道侧向侵蚀及洪水的危害。</t>
  </si>
  <si>
    <t>ATS2170601</t>
  </si>
  <si>
    <t>阿图什市吐古买提乡布谷孜河玛依丹段防洪坝建设工程</t>
  </si>
  <si>
    <t>吐古买提乡玛依丹村</t>
  </si>
  <si>
    <t>主要建设内容：在吐古买提乡布谷孜河玛依丹段新建防洪坝2.31km及坝下涵管一座，首端采用隔墙和已建防洪坝对接，末端采用隔墙和玛依丹大桥上游浆砌石护堤对接，本次玛依丹段防洪坝设计堤顶宽度为4m，玛依丹段防洪坝为新建砼护坡型式，迎水面全部采用20cm厚C25砼护砌，地面以上高2m，防冲深度4.0m，临水面护坡坡比为1：1.75；背水面边坡设计为1：1.5，迎水面衬砌板采用C25现浇砼，衬砌板厚度为20cm，砼板块按3m×3m错缝浇筑，缝内采用聚氨酯沙浆和高压闭孔板填缝，堤顶设置封顶板，封顶板采用现浇C25F200W6 混凝土结构，宽度30cm；封顶板每5m分一道缝，缝宽2cm，和迎水面衬砌板错缝布置，缝内填高压闭孔板，封顶板与堤防现浇混凝土护坡板为冷缝连接。在护坡砼板上每间隔40m设置现浇C25F200砼横隔墙一道，横隔墙沿坡面布置，宽50cm，深70cm，每6.0m 分缝，缝宽2cm，内填高压闭孔板，防洪堤迎水面砼衬砌板坡脚下部沿坝轴线方向设砼阻滑墙，宽50cm，深50cm，长度方向5m设一座设伸缩，缝宽设为2cm，缝内采用高压闭孔板填缝。防洪堤每隔500m设置错车平台，左岸共布置错车平台4处，错车平台长20m，宽6m。</t>
  </si>
  <si>
    <t>解决洪水隐患，保护玛依丹村居民、耕地，提高防洪标准，保护生态环境，维护社会稳定</t>
  </si>
  <si>
    <t>受益人口1644人，确保农民、水利工程和农田的防洪安全，缓解该河道侧向侵蚀及洪水的危害。</t>
  </si>
  <si>
    <t>ATSZX079</t>
  </si>
  <si>
    <t>阿图什市恰克马克河上阿图什镇南支流防洪坝工程</t>
  </si>
  <si>
    <t>新建防洪坝4.6km，边坡1:1.5，C25现浇混凝土面板20-15厘米，设计堤顶宽度为4.0m保护对象为塔库提村居民区和耕地、林地。</t>
  </si>
  <si>
    <t>目标1：如期完成项目建设任务。
目标2：保护上阿图什镇南支流下游段耕地、人民、房屋的安全。</t>
  </si>
  <si>
    <t>保障当地群众生命财产安全，充分发挥水资源最大效益，按照时间节点和区段需求使用水资源，全面提升当地水资源利用水平，增加农作物经济收入，提升农户幸福指数。</t>
  </si>
  <si>
    <t>（二）人居环境整治</t>
  </si>
  <si>
    <t>1.农村污水治理</t>
  </si>
  <si>
    <t>ATSZX151</t>
  </si>
  <si>
    <t>阿图什市上阿图什镇塔库提村生活污水治理建设项目</t>
  </si>
  <si>
    <t>2022年3月至10月</t>
  </si>
  <si>
    <t>新建DN400双壁波纹排水设施，管道总长8500米，污水处理设备一套，检查井215座。</t>
  </si>
  <si>
    <t>目标1：完成污水处理管网及设施建设项目。
目标2：通过项目实施，改善村容村貌环境，提升农民生产生活条件，加快推进农村人居环境整治，激发农民内生动力。</t>
  </si>
  <si>
    <t>通过实施建设污水处理项目，推进示范效益，激发农民致富增收的信心及决心，提高农民生产生活品质，确保巩固拓展脱贫攻坚成果同乡村振兴有效衔接工作取得实效。</t>
  </si>
  <si>
    <t>ATSZX152</t>
  </si>
  <si>
    <t>阿湖乡阿其克村新建污水处理设备建设项目（一期）</t>
  </si>
  <si>
    <t>阿湖乡阿其克村排水工程受益户数256户；新建排水管网D300-D200总长度约10.1Km；新建一体化污水处理站一座（日处理量150m³/d）及相关附属配套设施。</t>
  </si>
  <si>
    <t>ATSZX153</t>
  </si>
  <si>
    <t>阿扎克镇布亚买提村污水管网建设项目（一期）</t>
  </si>
  <si>
    <t>在阿扎克镇布亚买提村1-4小队12公里道路铺设污水管网，连接至市政管网，采用双壁波纹管和玻璃钢管直径400mm，观察井400-450个，包括配备排污系统、路面恢复等。入户管网由农民自筹解决。</t>
  </si>
  <si>
    <t>ATSZX154</t>
  </si>
  <si>
    <t>阿图什市松他克镇阿孜汗村排水管网工程建设（第一期）</t>
  </si>
  <si>
    <t>2022年3月-2022年8月</t>
  </si>
  <si>
    <t>新建DN400双壁波纹排水设施及检查井等附属设施，管道总长8000米（包括排污系统，路面恢复及路灯恢复等）</t>
  </si>
  <si>
    <t>ATSZX180</t>
  </si>
  <si>
    <t>阿图什市松他克镇阿孜汗村排水管网工程建设（第二期）项目</t>
  </si>
  <si>
    <t>新建DN400双壁波纹排水设施及检查井等附属设施，管道总长3900米（包括排污系统，路面恢复等）。</t>
  </si>
  <si>
    <t>ATSZX186</t>
  </si>
  <si>
    <t>阿图什市上阿图什镇塔库提村生活污水治理建设项目（二期)</t>
  </si>
  <si>
    <t>上阿图什镇对塔库提村400户进行污水治理，采取三格式化粪池及相关配套设施。</t>
  </si>
  <si>
    <t>ATSZX187</t>
  </si>
  <si>
    <t>阿图什市阿扎克镇布亚买提村生活污水治理项目</t>
  </si>
  <si>
    <t>对布亚买提村412户农户安装三格式化粪池，共计247个，及相关附属配套设施，用于农村生活污水治理</t>
  </si>
  <si>
    <t>ATSZX188</t>
  </si>
  <si>
    <t>阿图什市阿湖乡阿其克村污水治理建设项目</t>
  </si>
  <si>
    <t>本排水工程改造户数336户，新建排水管网D200总长度约3.3km；新建成品玻璃钢化粪池4座；新建三格式化粪池86座，吸污车一辆。</t>
  </si>
  <si>
    <t>ATSZX189</t>
  </si>
  <si>
    <t>阿图什市格达良乡库尔干村污水治理项目</t>
  </si>
  <si>
    <t>格达良乡库尔干村329户进行污水治理，采取三格式化粪池及相关配套设施。</t>
  </si>
  <si>
    <t>2.村容村貌提升</t>
  </si>
  <si>
    <t>ATSZX130</t>
  </si>
  <si>
    <t>阿图什市上阿图什镇塔库提村乡村振兴配套工程建设项目</t>
  </si>
  <si>
    <t>硬化入口村民场地900平方米（包含硬化、护坡等）；2.新建大门1座；3.新建沥青路（6米）50米；4.新建木栈道300米；水渠改造、环境提升相关配套工程</t>
  </si>
  <si>
    <t>ATSZX133</t>
  </si>
  <si>
    <t>阿扎克乡示范村乡村旅游及环境整治附属项目</t>
  </si>
  <si>
    <t>阿扎克镇布亚买提村、提坚村</t>
  </si>
  <si>
    <t>在阿扎克乡开展示范村建设，主要包括：阿扎克1号卡点至拘留所750m路段安装路沿石及路面修复拓宽、1.5m宽木栈道452m、4m宽木栈道124m、围栏基础775m、无花果长廊3组、木桥4座，亭子1座、水车1座、凳子10个、秋千1个、花池2个、嵌草砖780㎡、透水砖150㎡、围墙22.5m、护坡143m、水渠涵管106m、检查井3个、水渠井盖4个，布亚买提村吾斯塘路1.5km道路安装路沿石及拓宽路面，以及土方回填等相关附属。</t>
  </si>
  <si>
    <t>ATSZX181</t>
  </si>
  <si>
    <t>松他克镇托库勒村集中连片安置区设施提升改造项目</t>
  </si>
  <si>
    <t>松他克镇托库勒村</t>
  </si>
  <si>
    <t>新建引水灌溉工程（水源点至村内蓄水点、加建300立方米蓄水池、购置水泵、滴灌系统水管网）4.5千米约119.8万元。</t>
  </si>
  <si>
    <t>葡萄长廊入口及其他公共区域地面硬化6000平方米，改善村容村貌环境，提升农民生产生活条件，加快推进农村人居环境整治，激发农民内生动力</t>
  </si>
  <si>
    <t>ATSZX158</t>
  </si>
  <si>
    <t>阿图什市格达良乡库尔干村村容村貌提升改造项目</t>
  </si>
  <si>
    <t>1、对乡政府、库尔干村委会、库尔干中心小学、中心幼儿园、公共厕所及沿街132家商铺和周边53户农户新建污水主管网5公里，观察井250个左右和小型污水处理站一座，配套污水处理设备。2、对库尔干村2、3、4、6、7小队集中连片区28个小集中连片点位505户农户厕所进行化粪池改造，10-15户修建一个，化粪池容量100m³，配套2辆清粪车。3、配套垃圾车一辆，勾臂式垃圾箱8个，打造卫生亭20座。4、改善库尔干村村容村貌，对公共环境进行整治，其中：街面治理1公里(清查生活垃圾收集、转运设施、对损坏卫生设施及时维修更换，保证垃圾日产日清、牌匾规范化）、渠沟清理2公里。</t>
  </si>
  <si>
    <t>目标1：完成环境整治项目。
目标2：过项目实施，改善村容村貌环境，提升农民生产生活条件，加快推进农村人居环境整治，激发农民内生动力。</t>
  </si>
  <si>
    <t>ATSZX198</t>
  </si>
  <si>
    <t>阿图什市南北山生态治理二期工程</t>
  </si>
  <si>
    <t>2022.11-2022.12</t>
  </si>
  <si>
    <t>阿扎克镇兰干村</t>
  </si>
  <si>
    <t>工程总面积 1948 亩，林地种植灌溉面积 1448.17 亩。新建滴灌系统 2 套，新建泵房 2 座，配套田间管网、附属建筑物、首部设备 2 套；新建田间道 14 条，总长 10.13km，其中北山坡规划道路 6 条，总长 4.9km，南山坡规划 8 条，总长 5.23km；新建防洪堤 7 条，总长度 2.83km，其中北山坡规划防洪堤 3 条，总长 1.29km，南山坡规划 4 条，总长 1.54km；新建泄洪渠 7 条，总长 2.73km，其中北山坡规划泄洪渠 2 条，总长 1.24km，南山坡规划 5 条，总长 1.49km，配套过水路面 14 座，其中北山坡 6 座，南山坡 8 座。规划灌溉面积1448.17 亩，其中北山坡 834.73 亩，大果沙枣种植 411.72 亩，经济林种植 423.01亩，大果沙枣种植 1.85 万株，经济林种植 1.9 万株；南山坡 613.44 亩，大果沙枣种植 406.53 亩，经济林种植 206.91 亩，大果沙枣种植 1.83 万株，经济林种植0.93 万株。</t>
  </si>
  <si>
    <r>
      <rPr>
        <sz val="28"/>
        <rFont val="宋体"/>
        <charset val="134"/>
        <scheme val="minor"/>
      </rPr>
      <t>目标1：如期完成大果沙枣种植任务及设施配套任务。
目标2：通过实施生态治理项目，改善兰干村整村容村貌</t>
    </r>
    <r>
      <rPr>
        <sz val="26"/>
        <rFont val="宋体"/>
        <charset val="134"/>
        <scheme val="minor"/>
      </rPr>
      <t>，加快推进农村人居环境整治。</t>
    </r>
  </si>
  <si>
    <t>通过实施生态治理项目，改善村容村貌，同时种植经济林产生一定经济效益，激发已脱贫户内生动力，提高生产生活品质。</t>
  </si>
  <si>
    <t>四、巩固三保障成果</t>
  </si>
  <si>
    <t>（一）教育</t>
  </si>
  <si>
    <t>ATSZX100</t>
  </si>
  <si>
    <t>阿图什市2022年雨露计划</t>
  </si>
  <si>
    <t>计划纳入“雨露计划”政策共4435人(其中：脱贫家庭子女3961人；“三类”检测对象家庭子女474人〈其中脱贫不稳定户170人，边缘易致贫户108人，突发严重困难户196人〉；预计需要资金1330.5万元。</t>
  </si>
  <si>
    <t>教育局</t>
  </si>
  <si>
    <t>赵馥香</t>
  </si>
  <si>
    <t>目标1：引导和支持农村贫困家庭新成长劳动力接受职业教育，促进稳定就业。目标2：聚焦精准扶贫精准脱贫方略，针对子女接受中等职业教育（含普通中专、成人中专、职业高中、技工院校）、高等职业教育的农村建档立卡贫困家庭实现应助尽助。</t>
  </si>
  <si>
    <t>通过实施雨露计划项目，为4435名学生享受雨露计划，减轻经济压力。</t>
  </si>
  <si>
    <t>五、其他</t>
  </si>
  <si>
    <t>ATSZX190</t>
  </si>
  <si>
    <t>困难群众饮用低氟茶项目</t>
  </si>
  <si>
    <t>为全市4000户困难群众采购发放低氟边销茶，每户标准100元</t>
  </si>
  <si>
    <t>市统战部</t>
  </si>
  <si>
    <t>姬斌</t>
  </si>
  <si>
    <t>通过项目的实施，引导群众提高对饮茶型低氟病的防治意识，有效预防低氟病，有效提升困难群众身心健康</t>
  </si>
  <si>
    <t>项目建设单位</t>
  </si>
  <si>
    <t>项目个数</t>
  </si>
  <si>
    <t>占比</t>
  </si>
  <si>
    <t>年度计划投资</t>
  </si>
</sst>
</file>

<file path=xl/styles.xml><?xml version="1.0" encoding="utf-8"?>
<styleSheet xmlns="http://schemas.openxmlformats.org/spreadsheetml/2006/main">
  <numFmts count="6">
    <numFmt numFmtId="44" formatCode="_ &quot;￥&quot;* #,##0.00_ ;_ &quot;￥&quot;* \-#,##0.00_ ;_ &quot;￥&quot;* &quot;-&quot;??_ ;_ @_ "/>
    <numFmt numFmtId="176" formatCode="0_ "/>
    <numFmt numFmtId="42" formatCode="_ &quot;￥&quot;* #,##0_ ;_ &quot;￥&quot;* \-#,##0_ ;_ &quot;￥&quot;* &quot;-&quot;_ ;_ @_ "/>
    <numFmt numFmtId="41" formatCode="_ * #,##0_ ;_ * \-#,##0_ ;_ * &quot;-&quot;_ ;_ @_ "/>
    <numFmt numFmtId="177" formatCode="0.00_ "/>
    <numFmt numFmtId="43" formatCode="_ * #,##0.00_ ;_ * \-#,##0.00_ ;_ * &quot;-&quot;??_ ;_ @_ "/>
  </numFmts>
  <fonts count="45">
    <font>
      <sz val="11"/>
      <color theme="1"/>
      <name val="宋体"/>
      <charset val="134"/>
      <scheme val="minor"/>
    </font>
    <font>
      <sz val="26"/>
      <name val="宋体"/>
      <charset val="134"/>
      <scheme val="minor"/>
    </font>
    <font>
      <sz val="11"/>
      <name val="宋体"/>
      <charset val="134"/>
      <scheme val="minor"/>
    </font>
    <font>
      <sz val="10"/>
      <name val="宋体"/>
      <charset val="134"/>
    </font>
    <font>
      <sz val="20"/>
      <color theme="1"/>
      <name val="宋体"/>
      <charset val="134"/>
      <scheme val="minor"/>
    </font>
    <font>
      <b/>
      <sz val="72"/>
      <name val="宋体"/>
      <charset val="134"/>
    </font>
    <font>
      <b/>
      <sz val="28"/>
      <name val="宋体"/>
      <charset val="134"/>
      <scheme val="minor"/>
    </font>
    <font>
      <sz val="28"/>
      <name val="宋体"/>
      <charset val="134"/>
      <scheme val="minor"/>
    </font>
    <font>
      <sz val="20"/>
      <name val="宋体"/>
      <charset val="134"/>
      <scheme val="minor"/>
    </font>
    <font>
      <sz val="25"/>
      <name val="宋体"/>
      <charset val="134"/>
      <scheme val="minor"/>
    </font>
    <font>
      <sz val="28"/>
      <name val="宋体"/>
      <charset val="134"/>
    </font>
    <font>
      <sz val="28"/>
      <color theme="1"/>
      <name val="宋体"/>
      <charset val="134"/>
      <scheme val="minor"/>
    </font>
    <font>
      <sz val="26"/>
      <color theme="1"/>
      <name val="宋体"/>
      <charset val="134"/>
      <scheme val="minor"/>
    </font>
    <font>
      <b/>
      <sz val="26"/>
      <name val="宋体"/>
      <charset val="134"/>
      <scheme val="minor"/>
    </font>
    <font>
      <sz val="20"/>
      <name val="宋体"/>
      <charset val="134"/>
    </font>
    <font>
      <sz val="28"/>
      <name val="宋体"/>
      <charset val="0"/>
      <scheme val="minor"/>
    </font>
    <font>
      <sz val="22"/>
      <name val="宋体"/>
      <charset val="134"/>
      <scheme val="minor"/>
    </font>
    <font>
      <sz val="18"/>
      <name val="宋体"/>
      <charset val="134"/>
      <scheme val="minor"/>
    </font>
    <font>
      <b/>
      <sz val="28"/>
      <name val="宋体"/>
      <charset val="134"/>
    </font>
    <font>
      <sz val="22"/>
      <color theme="1"/>
      <name val="宋体"/>
      <charset val="134"/>
      <scheme val="minor"/>
    </font>
    <font>
      <sz val="26"/>
      <name val="方正仿宋_GBK"/>
      <charset val="134"/>
    </font>
    <font>
      <sz val="24"/>
      <name val="方正仿宋_GBK"/>
      <charset val="134"/>
    </font>
    <font>
      <sz val="20"/>
      <name val="方正仿宋_GBK"/>
      <charset val="134"/>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sz val="12"/>
      <name val="宋体"/>
      <charset val="134"/>
    </font>
    <font>
      <u/>
      <sz val="11"/>
      <color rgb="FF80008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26"/>
      <name val="宋体"/>
      <charset val="134"/>
    </font>
    <font>
      <sz val="24"/>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23" fillId="8" borderId="0" applyNumberFormat="0" applyBorder="0" applyAlignment="0" applyProtection="0">
      <alignment vertical="center"/>
    </xf>
    <xf numFmtId="0" fontId="27"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4" borderId="0" applyNumberFormat="0" applyBorder="0" applyAlignment="0" applyProtection="0">
      <alignment vertical="center"/>
    </xf>
    <xf numFmtId="0" fontId="24" fillId="5" borderId="0" applyNumberFormat="0" applyBorder="0" applyAlignment="0" applyProtection="0">
      <alignment vertical="center"/>
    </xf>
    <xf numFmtId="43" fontId="0" fillId="0" borderId="0" applyFont="0" applyFill="0" applyBorder="0" applyAlignment="0" applyProtection="0">
      <alignment vertical="center"/>
    </xf>
    <xf numFmtId="0" fontId="26" fillId="14"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1" fillId="0" borderId="0">
      <alignment vertical="center"/>
    </xf>
    <xf numFmtId="0" fontId="0" fillId="18" borderId="3" applyNumberFormat="0" applyFont="0" applyAlignment="0" applyProtection="0">
      <alignment vertical="center"/>
    </xf>
    <xf numFmtId="0" fontId="26" fillId="20"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7" applyNumberFormat="0" applyFill="0" applyAlignment="0" applyProtection="0">
      <alignment vertical="center"/>
    </xf>
    <xf numFmtId="0" fontId="41" fillId="0" borderId="7" applyNumberFormat="0" applyFill="0" applyAlignment="0" applyProtection="0">
      <alignment vertical="center"/>
    </xf>
    <xf numFmtId="0" fontId="26" fillId="7" borderId="0" applyNumberFormat="0" applyBorder="0" applyAlignment="0" applyProtection="0">
      <alignment vertical="center"/>
    </xf>
    <xf numFmtId="0" fontId="36" fillId="0" borderId="8" applyNumberFormat="0" applyFill="0" applyAlignment="0" applyProtection="0">
      <alignment vertical="center"/>
    </xf>
    <xf numFmtId="0" fontId="26" fillId="25" borderId="0" applyNumberFormat="0" applyBorder="0" applyAlignment="0" applyProtection="0">
      <alignment vertical="center"/>
    </xf>
    <xf numFmtId="0" fontId="34" fillId="13" borderId="5" applyNumberFormat="0" applyAlignment="0" applyProtection="0">
      <alignment vertical="center"/>
    </xf>
    <xf numFmtId="0" fontId="29" fillId="13" borderId="2" applyNumberFormat="0" applyAlignment="0" applyProtection="0">
      <alignment vertical="center"/>
    </xf>
    <xf numFmtId="0" fontId="42" fillId="26" borderId="9" applyNumberFormat="0" applyAlignment="0" applyProtection="0">
      <alignment vertical="center"/>
    </xf>
    <xf numFmtId="0" fontId="23" fillId="24" borderId="0" applyNumberFormat="0" applyBorder="0" applyAlignment="0" applyProtection="0">
      <alignment vertical="center"/>
    </xf>
    <xf numFmtId="0" fontId="26" fillId="19" borderId="0" applyNumberFormat="0" applyBorder="0" applyAlignment="0" applyProtection="0">
      <alignment vertical="center"/>
    </xf>
    <xf numFmtId="0" fontId="33" fillId="0" borderId="4" applyNumberFormat="0" applyFill="0" applyAlignment="0" applyProtection="0">
      <alignment vertical="center"/>
    </xf>
    <xf numFmtId="0" fontId="35" fillId="0" borderId="6" applyNumberFormat="0" applyFill="0" applyAlignment="0" applyProtection="0">
      <alignment vertical="center"/>
    </xf>
    <xf numFmtId="0" fontId="25" fillId="6" borderId="0" applyNumberFormat="0" applyBorder="0" applyAlignment="0" applyProtection="0">
      <alignment vertical="center"/>
    </xf>
    <xf numFmtId="0" fontId="28" fillId="12" borderId="0" applyNumberFormat="0" applyBorder="0" applyAlignment="0" applyProtection="0">
      <alignment vertical="center"/>
    </xf>
    <xf numFmtId="0" fontId="23" fillId="28" borderId="0" applyNumberFormat="0" applyBorder="0" applyAlignment="0" applyProtection="0">
      <alignment vertical="center"/>
    </xf>
    <xf numFmtId="0" fontId="26" fillId="30" borderId="0" applyNumberFormat="0" applyBorder="0" applyAlignment="0" applyProtection="0">
      <alignment vertical="center"/>
    </xf>
    <xf numFmtId="0" fontId="23" fillId="3" borderId="0" applyNumberFormat="0" applyBorder="0" applyAlignment="0" applyProtection="0">
      <alignment vertical="center"/>
    </xf>
    <xf numFmtId="0" fontId="23" fillId="23" borderId="0" applyNumberFormat="0" applyBorder="0" applyAlignment="0" applyProtection="0">
      <alignment vertical="center"/>
    </xf>
    <xf numFmtId="0" fontId="23" fillId="11" borderId="0" applyNumberFormat="0" applyBorder="0" applyAlignment="0" applyProtection="0">
      <alignment vertical="center"/>
    </xf>
    <xf numFmtId="0" fontId="23" fillId="9" borderId="0" applyNumberFormat="0" applyBorder="0" applyAlignment="0" applyProtection="0">
      <alignment vertical="center"/>
    </xf>
    <xf numFmtId="0" fontId="26" fillId="22" borderId="0" applyNumberFormat="0" applyBorder="0" applyAlignment="0" applyProtection="0">
      <alignment vertical="center"/>
    </xf>
    <xf numFmtId="0" fontId="26" fillId="29" borderId="0" applyNumberFormat="0" applyBorder="0" applyAlignment="0" applyProtection="0">
      <alignment vertical="center"/>
    </xf>
    <xf numFmtId="0" fontId="23" fillId="2" borderId="0" applyNumberFormat="0" applyBorder="0" applyAlignment="0" applyProtection="0">
      <alignment vertical="center"/>
    </xf>
    <xf numFmtId="0" fontId="23" fillId="21" borderId="0" applyNumberFormat="0" applyBorder="0" applyAlignment="0" applyProtection="0">
      <alignment vertical="center"/>
    </xf>
    <xf numFmtId="0" fontId="26" fillId="15" borderId="0" applyNumberFormat="0" applyBorder="0" applyAlignment="0" applyProtection="0">
      <alignment vertical="center"/>
    </xf>
    <xf numFmtId="0" fontId="23" fillId="16" borderId="0" applyNumberFormat="0" applyBorder="0" applyAlignment="0" applyProtection="0">
      <alignment vertical="center"/>
    </xf>
    <xf numFmtId="0" fontId="26" fillId="17" borderId="0" applyNumberFormat="0" applyBorder="0" applyAlignment="0" applyProtection="0">
      <alignment vertical="center"/>
    </xf>
    <xf numFmtId="0" fontId="26" fillId="31" borderId="0" applyNumberFormat="0" applyBorder="0" applyAlignment="0" applyProtection="0">
      <alignment vertical="center"/>
    </xf>
    <xf numFmtId="0" fontId="23" fillId="32" borderId="0" applyNumberFormat="0" applyBorder="0" applyAlignment="0" applyProtection="0">
      <alignment vertical="center"/>
    </xf>
    <xf numFmtId="0" fontId="26" fillId="27" borderId="0" applyNumberFormat="0" applyBorder="0" applyAlignment="0" applyProtection="0">
      <alignment vertical="center"/>
    </xf>
    <xf numFmtId="0" fontId="3" fillId="0" borderId="0" applyProtection="0"/>
  </cellStyleXfs>
  <cellXfs count="5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lignment vertical="center"/>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177" fontId="1" fillId="0" borderId="0" xfId="0" applyNumberFormat="1" applyFont="1" applyFill="1" applyAlignment="1">
      <alignment horizontal="center" vertical="center" wrapText="1"/>
    </xf>
    <xf numFmtId="0" fontId="1" fillId="0" borderId="0" xfId="0" applyFont="1" applyFill="1" applyAlignment="1">
      <alignment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14"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177"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lignment vertical="center"/>
    </xf>
    <xf numFmtId="0" fontId="11" fillId="0" borderId="1" xfId="0" applyFont="1" applyFill="1" applyBorder="1">
      <alignment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1" xfId="0" applyNumberFormat="1" applyFont="1" applyFill="1" applyBorder="1" applyAlignment="1">
      <alignment horizontal="justify" vertical="center"/>
    </xf>
    <xf numFmtId="0" fontId="7"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0" borderId="1" xfId="14"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7" fillId="0" borderId="1" xfId="11"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2" fillId="0" borderId="1"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0" borderId="0" xfId="0" applyNumberFormat="1" applyFont="1" applyFill="1" applyAlignment="1">
      <alignment horizontal="center" vertical="center" wrapText="1"/>
    </xf>
    <xf numFmtId="0" fontId="10"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常规_自治区下达塔城2007年财政扶贫资金项目下达计划表－1048万元 2"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2" defaultPivotStyle="PivotStyleLight16"/>
  <colors>
    <mruColors>
      <color rgb="00634B5B"/>
      <color rgb="00ECF2EE"/>
      <color rgb="0074A19C"/>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0</xdr:colOff>
      <xdr:row>127</xdr:row>
      <xdr:rowOff>0</xdr:rowOff>
    </xdr:from>
    <xdr:to>
      <xdr:col>2</xdr:col>
      <xdr:colOff>93540</xdr:colOff>
      <xdr:row>127</xdr:row>
      <xdr:rowOff>125610</xdr:rowOff>
    </xdr:to>
    <xdr:sp>
      <xdr:nvSpPr>
        <xdr:cNvPr id="2275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5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5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5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5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5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6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6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6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6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6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6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6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6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6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6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7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7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7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7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7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7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7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7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7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7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8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8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8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8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8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8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8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8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8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8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9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9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9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9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9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9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9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79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9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79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0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0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0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0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0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0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0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0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0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0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1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1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1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1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1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1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1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1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1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1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2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2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2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2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2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2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2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2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2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2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3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3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3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3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3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3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3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3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3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3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4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4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4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4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4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4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4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4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4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4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5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5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5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5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5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5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5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5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5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5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6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6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6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6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6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6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6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6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6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6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7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7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7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7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7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7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7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7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7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7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8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8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8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8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8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8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8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8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8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8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9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9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9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9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9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9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9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89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9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89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0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0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0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0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0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0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0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0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0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0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1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1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1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1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1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1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1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1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1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1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2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2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2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2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2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2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2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2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2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2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3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3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3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3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3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3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3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3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3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3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4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4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4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4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4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4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4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4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4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4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5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5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5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5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5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5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5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5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5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5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6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6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6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6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6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6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6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6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6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6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7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7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7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7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7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7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7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7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7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7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8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8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8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8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8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8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8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8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8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8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9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9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9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9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9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9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9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299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9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299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0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0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0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0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0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0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0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0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0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0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1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1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1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1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1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1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1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1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1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1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2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2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2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2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2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2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2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2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2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2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3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3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3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3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3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3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3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3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3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3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4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4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4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4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4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4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4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4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4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4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5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5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5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5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5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5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5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5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5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5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6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6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6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6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6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6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6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6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6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6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7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7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7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7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7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7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7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7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7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7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8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8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8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8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8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8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8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8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8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8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9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9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9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9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9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9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9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09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9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09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0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0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0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0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0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0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0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0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0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0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1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1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1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1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1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1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1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1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1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1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2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2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2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2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2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2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2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2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2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2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3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3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3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3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3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3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3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3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3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3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4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4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4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4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4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4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4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4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4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4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5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5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5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5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5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5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5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5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5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5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6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6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6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6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6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6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6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6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6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6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7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7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7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7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7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7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7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7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7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7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8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8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8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8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8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8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8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8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8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8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9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9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9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9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9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9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9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19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9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19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0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0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0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0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0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0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0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0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0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0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1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1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1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1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1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1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1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1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1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1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2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2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2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2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2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2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2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2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2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2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3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3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3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3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3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3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3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3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3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3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4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4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4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4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4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4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4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4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4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4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5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5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5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5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5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5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5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5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5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5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6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6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6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6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6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6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6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6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6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6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7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7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7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7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7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7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7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7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7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7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8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8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8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8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8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8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8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8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8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8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9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9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9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9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9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9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9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29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9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29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0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0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0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0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0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0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0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0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0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0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1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1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1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1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1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1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1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1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1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1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2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2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2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2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2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2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2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2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2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2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3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3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3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3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3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3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3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3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3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3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4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4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4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4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4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4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4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4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4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4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5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5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5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5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5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5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5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5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5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5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6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6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6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6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6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6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6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6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6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6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7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7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7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7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7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7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7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7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7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7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8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8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8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8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8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8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8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8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8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8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9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9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9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9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9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9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9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39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9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39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0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0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0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0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0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0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0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0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0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0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1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1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1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1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1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1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1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1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1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1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2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2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2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2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2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2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2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2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2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2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3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3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3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3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3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3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3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3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3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3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4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4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4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4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4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4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4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4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4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4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5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5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5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5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5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5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5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5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5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5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6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6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6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6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6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6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6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6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6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6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7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7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7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7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7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7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7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7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7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7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8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8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8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8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8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8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8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8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8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8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9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9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9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9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9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9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9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49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9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49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0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0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0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0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0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0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0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0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0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0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1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1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1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1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1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1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1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1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1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1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2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2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2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2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2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2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2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2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2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2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3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3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3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3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3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3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3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3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3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3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4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4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4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4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4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4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4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4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4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4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5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5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5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5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5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5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5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5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5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5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6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6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6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6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6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6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6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6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6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6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7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7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7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7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7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7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7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7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7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7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8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8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8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8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8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8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8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8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8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8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9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9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9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9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9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9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9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59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9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59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0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0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0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0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0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0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0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0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0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0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1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1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1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1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1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1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1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1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1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1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2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2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2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2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2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2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2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2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2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2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3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3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3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3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3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3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3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3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3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3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4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4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4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4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4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4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4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4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4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4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5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5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5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5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5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5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5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5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5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5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6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6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6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6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6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6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6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6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6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6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7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7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7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7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7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7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7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7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7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7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8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8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8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8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8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8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8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8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8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8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9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9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9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9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9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9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9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69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9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69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0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0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0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0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0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0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0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0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0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0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1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1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1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1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1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1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1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1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1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1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2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2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2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2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2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2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2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2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2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2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3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3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3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3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3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3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3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3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3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3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4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4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4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4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4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4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4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4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4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4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5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5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5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5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5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5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5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5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5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5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6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6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6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6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6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6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6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6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6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6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7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7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7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7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7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7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7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7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7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7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8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8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8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8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8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8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8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8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8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8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9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9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9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9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9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9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9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79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9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79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0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0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0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0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0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0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0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0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0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0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1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1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1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1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1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1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1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1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1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1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2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2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2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2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2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2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2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2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2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2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3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3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3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3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3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3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3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3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3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3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4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4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4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4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4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4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4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4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4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4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5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5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5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5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5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5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5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5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5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5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6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6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6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6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6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6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6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6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6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6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7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7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7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7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7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7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7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7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7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7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8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8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8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8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8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8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86"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87"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88"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89"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90"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91"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92"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93"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94"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95"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96"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897"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98"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899"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900"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901"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902"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125610</xdr:rowOff>
    </xdr:to>
    <xdr:sp>
      <xdr:nvSpPr>
        <xdr:cNvPr id="23903" name=" "/>
        <xdr:cNvSpPr txBox="1"/>
      </xdr:nvSpPr>
      <xdr:spPr>
        <a:xfrm>
          <a:off x="3047365"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904"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xdr:col>
      <xdr:colOff>0</xdr:colOff>
      <xdr:row>127</xdr:row>
      <xdr:rowOff>0</xdr:rowOff>
    </xdr:from>
    <xdr:to>
      <xdr:col>2</xdr:col>
      <xdr:colOff>93540</xdr:colOff>
      <xdr:row>127</xdr:row>
      <xdr:rowOff>188416</xdr:rowOff>
    </xdr:to>
    <xdr:sp>
      <xdr:nvSpPr>
        <xdr:cNvPr id="23905" name=" "/>
        <xdr:cNvSpPr txBox="1"/>
      </xdr:nvSpPr>
      <xdr:spPr>
        <a:xfrm>
          <a:off x="3047365"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7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7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197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197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7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7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197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197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7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7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198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198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8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8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198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198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8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8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198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198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9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9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199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199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9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9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199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199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9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199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0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0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0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0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0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0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0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0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0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0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1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1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1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1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1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1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1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1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1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1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2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2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2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2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2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2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2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2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2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2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3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3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3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3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3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3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3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3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3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3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4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4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4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4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4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4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4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4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4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4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5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5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5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5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5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5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5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5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5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5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6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6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6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6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6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6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6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6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6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6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7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7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7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7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7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7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7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7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7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7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8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8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8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8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8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8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8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8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8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8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9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9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9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9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9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9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9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09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9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09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0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0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0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0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0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0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0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0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0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0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1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1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1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1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1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1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1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1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1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1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2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2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2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2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2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2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2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2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2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2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3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3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3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3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3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3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3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3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3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3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4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4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4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4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4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4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4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4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4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4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5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5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5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5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5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5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5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5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5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5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6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6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6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6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6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6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6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6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6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6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7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7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7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7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7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7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7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7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7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7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8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8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8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8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8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8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8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8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8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8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9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9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9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9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9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9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9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19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9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19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0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0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0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0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0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0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0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0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0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0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1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1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1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1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1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1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1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1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1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1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2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2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2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2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2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2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2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2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2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2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3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3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3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3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3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3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3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3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3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3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4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4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4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4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4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4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4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4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4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4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5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5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5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5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5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5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5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5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5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5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6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6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6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6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6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6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6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6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6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6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7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7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7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7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7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7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7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7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7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7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8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8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8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8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8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8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8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8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8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8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9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9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9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9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9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9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9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29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9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29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0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0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0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0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0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0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0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0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0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0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1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1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1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1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1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1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1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1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1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1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2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2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2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2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2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2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2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2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2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2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3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3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3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3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3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3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3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3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3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3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4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4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4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4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4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4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4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4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4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4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5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5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5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5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5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5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5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5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5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5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6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6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6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6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6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6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6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6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6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6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7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7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7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7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7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7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7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7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7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7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8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8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8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8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8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8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8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8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8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8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9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9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9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9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9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9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9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39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9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39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0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0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0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0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0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0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0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0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0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0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1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1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1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1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1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1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1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1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1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1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2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2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2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2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2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2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2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2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2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2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3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3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3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3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3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3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3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3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3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3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4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4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4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4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4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4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4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4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4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4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5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5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5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5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5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5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5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5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5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5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6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6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6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6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6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6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6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6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6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6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7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7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7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7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7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7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7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7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7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7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8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8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8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8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8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8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8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8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8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8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9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9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9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9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9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9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9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49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9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49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0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0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0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0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0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0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0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0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0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0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1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1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1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1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1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1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1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1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1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1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2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2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2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2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2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2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2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2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2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2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3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3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3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3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3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3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3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3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3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3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4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4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4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4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4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4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4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4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4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4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5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5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5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5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5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5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5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5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5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5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6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6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6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6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6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6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6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6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6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6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7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7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7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7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7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7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7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7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7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7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8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8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8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8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8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8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8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8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8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8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9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9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9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9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9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9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9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59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9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59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0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0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0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0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0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0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0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0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0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0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1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1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1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1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1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1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1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1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1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1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2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2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2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2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2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2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2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2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2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2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3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3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3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3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3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3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3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3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3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3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4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4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4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4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4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4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4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4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4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4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5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5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5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5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5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5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5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5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5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5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6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6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6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6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6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6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6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6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6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6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7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7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7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7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7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7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7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7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7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7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8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8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8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8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8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8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8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8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8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8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9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9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9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9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9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9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9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69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9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69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0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0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0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0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0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0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0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0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0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0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1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1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1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1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1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1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1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1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1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1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2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2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2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2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2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2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2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2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2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2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3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3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3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3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3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3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3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3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3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3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4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4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4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4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4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4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4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4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4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4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5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5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5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5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5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5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5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5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5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5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6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6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6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6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6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6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6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6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6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6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7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7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7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7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7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7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7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7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7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7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8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8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8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8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8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8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8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8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8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8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9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9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9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9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9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9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9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79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9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79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0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0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0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0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0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0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0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0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0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0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1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1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1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1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1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1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1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1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1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1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2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2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2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2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2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2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2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2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2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2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3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3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3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3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3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3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3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3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3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3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4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4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4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4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4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4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4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4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4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4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5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5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5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5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5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5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5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5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5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5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6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6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6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6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6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6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6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6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6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6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7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7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7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7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7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7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7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7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7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7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8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8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8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8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8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8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8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8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8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8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9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9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9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9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9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9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9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89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9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89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0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0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0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0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0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0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0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0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0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0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1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1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1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1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1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1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1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1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1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1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2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2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2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2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2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2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2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2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2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2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3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3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3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3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3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3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3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3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3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3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4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4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4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4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4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4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4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4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4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4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5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5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5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5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5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5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5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5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5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5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6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6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6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6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6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6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6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6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6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6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7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7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7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7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7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7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7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7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7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7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8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8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8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8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8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8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8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8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8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8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9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9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9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9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9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9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9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299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9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299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0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0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0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0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0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0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0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0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0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0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1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1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1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1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1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1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1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1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1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1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2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2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2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2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2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2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2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2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2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2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3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3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3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3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3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3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3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3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3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3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4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4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4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4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4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4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4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4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4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4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5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5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5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5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5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5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5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5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5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5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6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6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6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6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6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6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6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6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6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6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7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7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7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7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7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7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7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7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7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7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8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8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8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8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8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8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8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8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8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8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9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9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9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9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9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9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9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09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9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09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10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10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102"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103"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104"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105"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106"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107"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108"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109"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110"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111"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112"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113"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114"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115"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116"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117"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118"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125610</xdr:rowOff>
    </xdr:to>
    <xdr:sp>
      <xdr:nvSpPr>
        <xdr:cNvPr id="33119" name=" "/>
        <xdr:cNvSpPr txBox="1"/>
      </xdr:nvSpPr>
      <xdr:spPr>
        <a:xfrm>
          <a:off x="4740910" y="303907825"/>
          <a:ext cx="93345" cy="1250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120"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127</xdr:row>
      <xdr:rowOff>0</xdr:rowOff>
    </xdr:from>
    <xdr:to>
      <xdr:col>3</xdr:col>
      <xdr:colOff>93540</xdr:colOff>
      <xdr:row>127</xdr:row>
      <xdr:rowOff>188416</xdr:rowOff>
    </xdr:to>
    <xdr:sp>
      <xdr:nvSpPr>
        <xdr:cNvPr id="33121" name=" "/>
        <xdr:cNvSpPr txBox="1"/>
      </xdr:nvSpPr>
      <xdr:spPr>
        <a:xfrm>
          <a:off x="4740910" y="303907825"/>
          <a:ext cx="93345" cy="187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2</xdr:col>
      <xdr:colOff>0</xdr:colOff>
      <xdr:row>21</xdr:row>
      <xdr:rowOff>0</xdr:rowOff>
    </xdr:from>
    <xdr:to>
      <xdr:col>2</xdr:col>
      <xdr:colOff>95250</xdr:colOff>
      <xdr:row>21</xdr:row>
      <xdr:rowOff>147320</xdr:rowOff>
    </xdr:to>
    <xdr:sp>
      <xdr:nvSpPr>
        <xdr:cNvPr id="2"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3"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4"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5"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6"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7"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8"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9"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10"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11"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12"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13"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14"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15"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16"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17"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18"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19"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20"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21"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22"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23"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24"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25"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26"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27"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28"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29"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30"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31"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32"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33"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34"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35"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36"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37"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38"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39"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40"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41"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42"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43"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44"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45"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46"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147320</xdr:rowOff>
    </xdr:to>
    <xdr:sp>
      <xdr:nvSpPr>
        <xdr:cNvPr id="47" name="Text Box 142"/>
        <xdr:cNvSpPr txBox="1"/>
      </xdr:nvSpPr>
      <xdr:spPr>
        <a:xfrm>
          <a:off x="3047365" y="35979100"/>
          <a:ext cx="95250" cy="147320"/>
        </a:xfrm>
        <a:prstGeom prst="rect">
          <a:avLst/>
        </a:prstGeom>
        <a:noFill/>
        <a:ln w="0">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48" name="Text Box 142"/>
        <xdr:cNvSpPr txBox="1"/>
      </xdr:nvSpPr>
      <xdr:spPr>
        <a:xfrm>
          <a:off x="3047365" y="35979100"/>
          <a:ext cx="95250" cy="211455"/>
        </a:xfrm>
        <a:prstGeom prst="rect">
          <a:avLst/>
        </a:prstGeom>
        <a:noFill/>
        <a:ln w="9525">
          <a:noFill/>
        </a:ln>
      </xdr:spPr>
    </xdr:sp>
    <xdr:clientData/>
  </xdr:twoCellAnchor>
  <xdr:twoCellAnchor editAs="oneCell">
    <xdr:from>
      <xdr:col>2</xdr:col>
      <xdr:colOff>0</xdr:colOff>
      <xdr:row>21</xdr:row>
      <xdr:rowOff>0</xdr:rowOff>
    </xdr:from>
    <xdr:to>
      <xdr:col>2</xdr:col>
      <xdr:colOff>95250</xdr:colOff>
      <xdr:row>21</xdr:row>
      <xdr:rowOff>211455</xdr:rowOff>
    </xdr:to>
    <xdr:sp>
      <xdr:nvSpPr>
        <xdr:cNvPr id="49" name="Text Box 142"/>
        <xdr:cNvSpPr txBox="1"/>
      </xdr:nvSpPr>
      <xdr:spPr>
        <a:xfrm>
          <a:off x="3047365"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50"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51"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52"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53"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54"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55"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56"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57"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58"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59"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60"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61"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62"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63"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64"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65"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66"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67"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68"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69"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70"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71"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72"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73"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74"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75"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76"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77"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78"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79"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80"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81"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82"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83"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84"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85"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86"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87"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88"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89"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90"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91"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92"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93"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94"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147320</xdr:rowOff>
    </xdr:to>
    <xdr:sp>
      <xdr:nvSpPr>
        <xdr:cNvPr id="95" name="Text Box 142"/>
        <xdr:cNvSpPr txBox="1"/>
      </xdr:nvSpPr>
      <xdr:spPr>
        <a:xfrm>
          <a:off x="4740910" y="35979100"/>
          <a:ext cx="95250" cy="14732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96" name="Text Box 142"/>
        <xdr:cNvSpPr txBox="1"/>
      </xdr:nvSpPr>
      <xdr:spPr>
        <a:xfrm>
          <a:off x="4740910" y="35979100"/>
          <a:ext cx="95250" cy="211455"/>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211455</xdr:rowOff>
    </xdr:to>
    <xdr:sp>
      <xdr:nvSpPr>
        <xdr:cNvPr id="97" name="Text Box 142"/>
        <xdr:cNvSpPr txBox="1"/>
      </xdr:nvSpPr>
      <xdr:spPr>
        <a:xfrm>
          <a:off x="4740910" y="35979100"/>
          <a:ext cx="95250" cy="211455"/>
        </a:xfrm>
        <a:prstGeom prst="rect">
          <a:avLst/>
        </a:prstGeom>
        <a:noFill/>
        <a:ln w="9525">
          <a:noFill/>
        </a:ln>
      </xdr:spPr>
    </xdr:sp>
    <xdr:clientData/>
  </xdr:twoCellAnchor>
  <xdr:twoCellAnchor editAs="oneCell">
    <xdr:from>
      <xdr:col>1</xdr:col>
      <xdr:colOff>0</xdr:colOff>
      <xdr:row>129</xdr:row>
      <xdr:rowOff>1080</xdr:rowOff>
    </xdr:from>
    <xdr:to>
      <xdr:col>1</xdr:col>
      <xdr:colOff>93345</xdr:colOff>
      <xdr:row>129</xdr:row>
      <xdr:rowOff>147130</xdr:rowOff>
    </xdr:to>
    <xdr:sp>
      <xdr:nvSpPr>
        <xdr:cNvPr id="2402"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03"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04"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05"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06"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07"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08"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09"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10"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11"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12"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13"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14"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15"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16"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17"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18"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19"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20"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21"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22"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23"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24"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25"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26"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27"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28"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29"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30"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31"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32"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33"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34"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35"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36"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37"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38"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39"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40"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41"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42"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43"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44"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45"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46"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47"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48"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49"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50"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51"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52"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53"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54"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55"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56"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57"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58"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59"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60"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61"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62"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63"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64"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65"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66"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67"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68"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69"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70"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471"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72"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473"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47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47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47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47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47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47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48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48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48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48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48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48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48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48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48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48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49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49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49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49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49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49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49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49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49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49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0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0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0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0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0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0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0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0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0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0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1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1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1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1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1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1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1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1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1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1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2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2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2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2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2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2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2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2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2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2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3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3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3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3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3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3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3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3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3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3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4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4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4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4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4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4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4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4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4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4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5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5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5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5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5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5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5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5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5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5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6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6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6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6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6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6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6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56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6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56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70"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71"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572"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573"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74"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75"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576"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577"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78"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79"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580"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581"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82"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83"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584"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585"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86"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87"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588"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589"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90"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91"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592"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593"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94"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95"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596"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597"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98"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599"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00"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01"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02"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03"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04"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05"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06"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07"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08"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09"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10"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11"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12"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13"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14"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15"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16"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17"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18"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19"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20"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21"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22"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23"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24"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25"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26"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27"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28"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29"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30"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31"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32"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33"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34"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35"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36"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37"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38"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39"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40"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41"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42"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43"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44"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45"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46"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47"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48"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49"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50"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51"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52"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53"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54"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55"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56"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57"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58"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59"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60"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61"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62"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154750</xdr:rowOff>
    </xdr:to>
    <xdr:sp>
      <xdr:nvSpPr>
        <xdr:cNvPr id="2663" name="CustomShape 1"/>
        <xdr:cNvSpPr/>
      </xdr:nvSpPr>
      <xdr:spPr>
        <a:xfrm>
          <a:off x="928370" y="311134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64"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212535</xdr:rowOff>
    </xdr:to>
    <xdr:sp>
      <xdr:nvSpPr>
        <xdr:cNvPr id="2665" name="CustomShape 1"/>
        <xdr:cNvSpPr/>
      </xdr:nvSpPr>
      <xdr:spPr>
        <a:xfrm>
          <a:off x="928370" y="311134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66"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67"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68"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69"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70"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71"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72"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73"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74"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75"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76"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77"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78"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79"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80"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81"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82"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83"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84"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85"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86"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87"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88"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89"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90"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91"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92"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93"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94"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95"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96"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697"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98"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699"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00"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01"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02"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03"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04"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05"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06"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07"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08"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09"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10"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11"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12"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13"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14"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15"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16"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17"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18"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19"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20"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21"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22"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23"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24"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25"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26"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27"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28"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29"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30"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31"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32"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33"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34"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154750</xdr:rowOff>
    </xdr:to>
    <xdr:sp>
      <xdr:nvSpPr>
        <xdr:cNvPr id="2735" name="CustomShape 1"/>
        <xdr:cNvSpPr/>
      </xdr:nvSpPr>
      <xdr:spPr>
        <a:xfrm>
          <a:off x="928370" y="311134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36"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212535</xdr:rowOff>
    </xdr:to>
    <xdr:sp>
      <xdr:nvSpPr>
        <xdr:cNvPr id="2737" name="CustomShape 1"/>
        <xdr:cNvSpPr/>
      </xdr:nvSpPr>
      <xdr:spPr>
        <a:xfrm>
          <a:off x="928370" y="311134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738"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739"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740"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741"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742"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743"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744"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745"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746"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747"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748"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749"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750"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751"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752"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753"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754"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755"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756"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757"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758"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147130</xdr:rowOff>
    </xdr:to>
    <xdr:sp>
      <xdr:nvSpPr>
        <xdr:cNvPr id="2759" name="CustomShape 1"/>
        <xdr:cNvSpPr/>
      </xdr:nvSpPr>
      <xdr:spPr>
        <a:xfrm>
          <a:off x="928370" y="311134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760"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93345</xdr:colOff>
      <xdr:row>129</xdr:row>
      <xdr:rowOff>211265</xdr:rowOff>
    </xdr:to>
    <xdr:sp>
      <xdr:nvSpPr>
        <xdr:cNvPr id="2761" name="CustomShape 1"/>
        <xdr:cNvSpPr/>
      </xdr:nvSpPr>
      <xdr:spPr>
        <a:xfrm>
          <a:off x="928370" y="311134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62"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63"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64"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65"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66"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67"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68"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69"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70"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71"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72"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73"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74"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75"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76"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77"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78"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79"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80"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81"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82"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83"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84"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85"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86"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87"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88"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89"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90"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91"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92"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93"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94"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95"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96"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797"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98"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799"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00"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01"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02"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03"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04"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05"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06"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07"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08"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09"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10"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11"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12"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13"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14"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15"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16"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17"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18"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19"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20"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21"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22"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23"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24"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25"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26"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27"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28"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29"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30"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164910</xdr:rowOff>
    </xdr:to>
    <xdr:sp>
      <xdr:nvSpPr>
        <xdr:cNvPr id="2831" name="CustomShape 1"/>
        <xdr:cNvSpPr/>
      </xdr:nvSpPr>
      <xdr:spPr>
        <a:xfrm>
          <a:off x="928370" y="311134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32"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206185</xdr:rowOff>
    </xdr:to>
    <xdr:sp>
      <xdr:nvSpPr>
        <xdr:cNvPr id="2833" name="CustomShape 1"/>
        <xdr:cNvSpPr/>
      </xdr:nvSpPr>
      <xdr:spPr>
        <a:xfrm>
          <a:off x="928370" y="311134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34"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35"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36"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37"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38"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39"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40"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41"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42"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43"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44"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45"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46"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47"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48"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49"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50"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51"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52"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53"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54"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55"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56"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57"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58"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59"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60"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61"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62"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63"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64"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65"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66"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67"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68"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69"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70"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71"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72"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73"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74"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75"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76"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77"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78"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79"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80"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81"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82"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83"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84"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85"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86"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87"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88"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89"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90"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91"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92"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93"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94"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95"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96"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897"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98"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899"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00"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01"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902"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903"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04"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05"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906"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907"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08"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09"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910"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911"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12"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13"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914"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915"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16"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17"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918"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919"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20"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21"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922"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923"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24"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25"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926"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164910</xdr:rowOff>
    </xdr:to>
    <xdr:sp>
      <xdr:nvSpPr>
        <xdr:cNvPr id="2927" name="CustomShape 1"/>
        <xdr:cNvSpPr/>
      </xdr:nvSpPr>
      <xdr:spPr>
        <a:xfrm>
          <a:off x="928370" y="311134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28"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94615</xdr:colOff>
      <xdr:row>129</xdr:row>
      <xdr:rowOff>206185</xdr:rowOff>
    </xdr:to>
    <xdr:sp>
      <xdr:nvSpPr>
        <xdr:cNvPr id="2929" name="CustomShape 1"/>
        <xdr:cNvSpPr/>
      </xdr:nvSpPr>
      <xdr:spPr>
        <a:xfrm>
          <a:off x="928370" y="311134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3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3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3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3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3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3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3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3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3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3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4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4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4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4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4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4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4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4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4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4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5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5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5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5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5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5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5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5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5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5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6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6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6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6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6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6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6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6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6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6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7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7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7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7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7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7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7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7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7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7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8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8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8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8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8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8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8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8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8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8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9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9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9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9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9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9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9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299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9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299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0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0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0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0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0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0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0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0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0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0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1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1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1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1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1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1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1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1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1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1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2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2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2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2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2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2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2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2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2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2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3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3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3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3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3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3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3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3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3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3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4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4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4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4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4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4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4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4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4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4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5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5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5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5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5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5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5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5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5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5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6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6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6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6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6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6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6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6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6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6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7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7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7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7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7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7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7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7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7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7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8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8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8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8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8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8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8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8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8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8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9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9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9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9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9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9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9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09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9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09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0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0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0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0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0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0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0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0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0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0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1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1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1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1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1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1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1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1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1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1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2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2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2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2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2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2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2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2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2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2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3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3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3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3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3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3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3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3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3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3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4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4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4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4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4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4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4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4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4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4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50"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51"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52"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53"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54"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55"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56"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57"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58"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59"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60"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61"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62"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63"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64"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65"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66"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147130</xdr:rowOff>
    </xdr:to>
    <xdr:sp>
      <xdr:nvSpPr>
        <xdr:cNvPr id="3167" name="CustomShape 1"/>
        <xdr:cNvSpPr/>
      </xdr:nvSpPr>
      <xdr:spPr>
        <a:xfrm>
          <a:off x="928370" y="311134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68"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129</xdr:row>
      <xdr:rowOff>1080</xdr:rowOff>
    </xdr:from>
    <xdr:to>
      <xdr:col>1</xdr:col>
      <xdr:colOff>93980</xdr:colOff>
      <xdr:row>129</xdr:row>
      <xdr:rowOff>211265</xdr:rowOff>
    </xdr:to>
    <xdr:sp>
      <xdr:nvSpPr>
        <xdr:cNvPr id="3169" name="CustomShape 1"/>
        <xdr:cNvSpPr/>
      </xdr:nvSpPr>
      <xdr:spPr>
        <a:xfrm>
          <a:off x="928370" y="311134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70"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71"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172"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173"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74"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75"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176"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177"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78"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79"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180"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181"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82"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83"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184"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185"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86"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87"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188"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189"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90"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91"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192"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193"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94"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95"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196"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197"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98"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199"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00"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01"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02"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03"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04"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05"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06"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07"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08"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09"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10"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11"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12"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13"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14"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15"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16"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17"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18"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19"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20"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21"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22"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23"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24"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25"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26"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27"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28"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29"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30"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31"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32"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33"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34"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35"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36"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37"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38"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239"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40"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241"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4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4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4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4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4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4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4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4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5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5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5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5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5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5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5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5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5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5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6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6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6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6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6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6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6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6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6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6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7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7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7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7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7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7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7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7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7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7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8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8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8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8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8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8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8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8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8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8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9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9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9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9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9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9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9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29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9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29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0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0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0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0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0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0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0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0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0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0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1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1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1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1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1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1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1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1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1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1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2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2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2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2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2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2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2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2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2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2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3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3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3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3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3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33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3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33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38"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39"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40"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41"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42"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43"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44"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45"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46"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47"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48"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49"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50"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51"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52"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53"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54"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55"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56"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57"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58"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59"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60"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61"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62"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63"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64"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65"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66"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67"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68"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69"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70"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71"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72"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73"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74"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75"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76"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77"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78"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79"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80"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81"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82"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83"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84"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85"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86"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87"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88"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89"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90"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91"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92"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93"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94"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95"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96"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397"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98"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399"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00"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01"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02"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03"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04"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05"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06"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07"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08"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09"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10"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11"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12"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13"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14"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15"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16"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17"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18"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19"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20"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21"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22"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23"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24"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25"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26"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27"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28"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29"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30"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154750</xdr:rowOff>
    </xdr:to>
    <xdr:sp>
      <xdr:nvSpPr>
        <xdr:cNvPr id="3431" name="CustomShape 1"/>
        <xdr:cNvSpPr/>
      </xdr:nvSpPr>
      <xdr:spPr>
        <a:xfrm>
          <a:off x="928370" y="275320760"/>
          <a:ext cx="94615"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32"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212535</xdr:rowOff>
    </xdr:to>
    <xdr:sp>
      <xdr:nvSpPr>
        <xdr:cNvPr id="3433" name="CustomShape 1"/>
        <xdr:cNvSpPr/>
      </xdr:nvSpPr>
      <xdr:spPr>
        <a:xfrm>
          <a:off x="928370" y="275320760"/>
          <a:ext cx="94615"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34"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35"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36"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37"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38"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39"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40"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41"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42"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43"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44"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45"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46"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47"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48"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49"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50"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51"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52"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53"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54"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55"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56"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57"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58"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59"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60"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61"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62"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63"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64"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65"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66"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67"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68"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69"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70"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71"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72"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73"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74"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75"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76"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77"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78"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79"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80"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81"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82"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83"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84"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85"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86"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87"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88"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89"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90"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91"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92"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93"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94"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95"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96"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497"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98"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499"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500"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501"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502"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154750</xdr:rowOff>
    </xdr:to>
    <xdr:sp>
      <xdr:nvSpPr>
        <xdr:cNvPr id="3503" name="CustomShape 1"/>
        <xdr:cNvSpPr/>
      </xdr:nvSpPr>
      <xdr:spPr>
        <a:xfrm>
          <a:off x="928370" y="275320760"/>
          <a:ext cx="93980" cy="15367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504"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212535</xdr:rowOff>
    </xdr:to>
    <xdr:sp>
      <xdr:nvSpPr>
        <xdr:cNvPr id="3505" name="CustomShape 1"/>
        <xdr:cNvSpPr/>
      </xdr:nvSpPr>
      <xdr:spPr>
        <a:xfrm>
          <a:off x="928370" y="275320760"/>
          <a:ext cx="93980" cy="21145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506"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507"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508"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509"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510"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511"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512"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513"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514"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515"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516"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517"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518"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519"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520"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521"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522"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523"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524"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525"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526"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147130</xdr:rowOff>
    </xdr:to>
    <xdr:sp>
      <xdr:nvSpPr>
        <xdr:cNvPr id="3527" name="CustomShape 1"/>
        <xdr:cNvSpPr/>
      </xdr:nvSpPr>
      <xdr:spPr>
        <a:xfrm>
          <a:off x="928370" y="275320760"/>
          <a:ext cx="93345"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528"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93345</xdr:colOff>
      <xdr:row>114</xdr:row>
      <xdr:rowOff>211265</xdr:rowOff>
    </xdr:to>
    <xdr:sp>
      <xdr:nvSpPr>
        <xdr:cNvPr id="3529" name="CustomShape 1"/>
        <xdr:cNvSpPr/>
      </xdr:nvSpPr>
      <xdr:spPr>
        <a:xfrm>
          <a:off x="928370" y="275320760"/>
          <a:ext cx="93345"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30"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31"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32"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33"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34"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35"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36"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37"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38"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39"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40"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41"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42"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43"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44"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45"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46"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47"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48"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49"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50"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51"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52"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53"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54"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55"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56"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57"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58"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59"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60"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61"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62"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63"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64"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65"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66"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67"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68"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69"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70"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71"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72"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73"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74"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75"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76"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77"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78"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79"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80"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81"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82"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83"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84"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85"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86"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87"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88"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89"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90"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91"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92"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93"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94"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95"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96"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597"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98"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164910</xdr:rowOff>
    </xdr:to>
    <xdr:sp>
      <xdr:nvSpPr>
        <xdr:cNvPr id="3599" name="CustomShape 1"/>
        <xdr:cNvSpPr/>
      </xdr:nvSpPr>
      <xdr:spPr>
        <a:xfrm>
          <a:off x="928370" y="275320760"/>
          <a:ext cx="93980"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600"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206185</xdr:rowOff>
    </xdr:to>
    <xdr:sp>
      <xdr:nvSpPr>
        <xdr:cNvPr id="3601" name="CustomShape 1"/>
        <xdr:cNvSpPr/>
      </xdr:nvSpPr>
      <xdr:spPr>
        <a:xfrm>
          <a:off x="928370" y="275320760"/>
          <a:ext cx="93980"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02"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03"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04"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05"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06"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07"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08"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09"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10"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11"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12"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13"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14"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15"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16"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17"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18"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19"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20"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21"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22"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23"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24"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25"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26"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27"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28"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29"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30"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31"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32"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33"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34"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35"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36"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37"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38"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39"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40"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41"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42"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43"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44"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45"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46"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47"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48"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49"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50"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51"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52"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53"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54"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55"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56"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57"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58"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59"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60"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61"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62"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63"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64"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65"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66"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67"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68"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69"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70"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71"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72"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73"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74"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75"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76"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77"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78"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79"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80"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81"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82"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83"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84"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85"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86"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87"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88"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89"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90"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91"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92"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93"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94"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164910</xdr:rowOff>
    </xdr:to>
    <xdr:sp>
      <xdr:nvSpPr>
        <xdr:cNvPr id="3695" name="CustomShape 1"/>
        <xdr:cNvSpPr/>
      </xdr:nvSpPr>
      <xdr:spPr>
        <a:xfrm>
          <a:off x="928370" y="275320760"/>
          <a:ext cx="94615" cy="16383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96"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94615</xdr:colOff>
      <xdr:row>114</xdr:row>
      <xdr:rowOff>206185</xdr:rowOff>
    </xdr:to>
    <xdr:sp>
      <xdr:nvSpPr>
        <xdr:cNvPr id="3697" name="CustomShape 1"/>
        <xdr:cNvSpPr/>
      </xdr:nvSpPr>
      <xdr:spPr>
        <a:xfrm>
          <a:off x="928370" y="275320760"/>
          <a:ext cx="94615" cy="20510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69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69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0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0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0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0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0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0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0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0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0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0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1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1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1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1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1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1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1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1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1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1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2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2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2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2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2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2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2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2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2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2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3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3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3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3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3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3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3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3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3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3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4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4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4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4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4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4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4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4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4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4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5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5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5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5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5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5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5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5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5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5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6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6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6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6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6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6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6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6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6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6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7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7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7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7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7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7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7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7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7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7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8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8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8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8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8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8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8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8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8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8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9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9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9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9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9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9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9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79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9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79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0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0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0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0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0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0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0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0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0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0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1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1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1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1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1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1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1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1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1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1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2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2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2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2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2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2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2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2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2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2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3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3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3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3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3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3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3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3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3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3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4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4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4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4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4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4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4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4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4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4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5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5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5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5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5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5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5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5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5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5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6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6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6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6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6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6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6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6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6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6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7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7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7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7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7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7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7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7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7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7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8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8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8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8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8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8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8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8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8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8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9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9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9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9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9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9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9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89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9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89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0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0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0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0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0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0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0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0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0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0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1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1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1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1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1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1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1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1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18"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19"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20"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21"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22"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23"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24"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25"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26"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27"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28"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29"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30"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31"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32"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33"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34"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147130</xdr:rowOff>
    </xdr:to>
    <xdr:sp>
      <xdr:nvSpPr>
        <xdr:cNvPr id="3935" name="CustomShape 1"/>
        <xdr:cNvSpPr/>
      </xdr:nvSpPr>
      <xdr:spPr>
        <a:xfrm>
          <a:off x="928370" y="275320760"/>
          <a:ext cx="93980" cy="146050"/>
        </a:xfrm>
        <a:prstGeom prst="rect">
          <a:avLst/>
        </a:prstGeom>
        <a:noFill/>
        <a:ln w="0">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36"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twoCellAnchor editAs="oneCell">
    <xdr:from>
      <xdr:col>1</xdr:col>
      <xdr:colOff>0</xdr:colOff>
      <xdr:row>114</xdr:row>
      <xdr:rowOff>1080</xdr:rowOff>
    </xdr:from>
    <xdr:to>
      <xdr:col>1</xdr:col>
      <xdr:colOff>93980</xdr:colOff>
      <xdr:row>114</xdr:row>
      <xdr:rowOff>211265</xdr:rowOff>
    </xdr:to>
    <xdr:sp>
      <xdr:nvSpPr>
        <xdr:cNvPr id="3937" name="CustomShape 1"/>
        <xdr:cNvSpPr/>
      </xdr:nvSpPr>
      <xdr:spPr>
        <a:xfrm>
          <a:off x="928370" y="275320760"/>
          <a:ext cx="93980" cy="210185"/>
        </a:xfrm>
        <a:prstGeom prst="rect">
          <a:avLst/>
        </a:prstGeom>
        <a:noFill/>
        <a:ln w="9525">
          <a:noFill/>
        </a:ln>
      </xdr:spPr>
      <xdr:style>
        <a:lnRef idx="0">
          <a:srgbClr val="FFFFFF"/>
        </a:lnRef>
        <a:fillRef idx="0">
          <a:srgbClr val="FFFFFF"/>
        </a:fillRef>
        <a:effectRef idx="0">
          <a:srgbClr val="FFFFFF"/>
        </a:effectRef>
        <a:fontRef idx="minor"/>
      </xdr:style>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P134"/>
  <sheetViews>
    <sheetView tabSelected="1" zoomScale="47" zoomScaleNormal="47" topLeftCell="S1" workbookViewId="0">
      <pane ySplit="4" topLeftCell="A31" activePane="bottomLeft" state="frozen"/>
      <selection/>
      <selection pane="bottomLeft" activeCell="AB33" sqref="AB33"/>
    </sheetView>
  </sheetViews>
  <sheetFormatPr defaultColWidth="9" defaultRowHeight="60" customHeight="1"/>
  <cols>
    <col min="1" max="1" width="12.1833333333333" style="1" customWidth="1"/>
    <col min="2" max="2" width="27.8083333333333" style="1" customWidth="1"/>
    <col min="3" max="3" width="22.225" style="1" customWidth="1"/>
    <col min="4" max="4" width="74.0583333333333" style="1" customWidth="1"/>
    <col min="5" max="5" width="39.375" style="6" customWidth="1"/>
    <col min="6" max="6" width="64.125" style="6" hidden="1" customWidth="1"/>
    <col min="7" max="7" width="70" style="1" hidden="1" customWidth="1"/>
    <col min="8" max="8" width="170.933333333333" style="6" hidden="1" customWidth="1"/>
    <col min="9" max="9" width="20.375" style="1" hidden="1" customWidth="1"/>
    <col min="10" max="10" width="20.375" style="6" hidden="1" customWidth="1"/>
    <col min="11" max="12" width="29.875" style="6" hidden="1" customWidth="1"/>
    <col min="13" max="13" width="34.625" style="6" hidden="1" customWidth="1"/>
    <col min="14" max="14" width="53.625" style="6" hidden="1" customWidth="1"/>
    <col min="15" max="15" width="25.125" style="6" hidden="1" customWidth="1"/>
    <col min="16" max="16" width="15.125" style="6" hidden="1" customWidth="1"/>
    <col min="17" max="17" width="34.625" style="6" customWidth="1"/>
    <col min="18" max="18" width="20.375" style="6" customWidth="1"/>
    <col min="19" max="19" width="19.875" style="6" customWidth="1"/>
    <col min="20" max="20" width="29" style="7" customWidth="1"/>
    <col min="21" max="21" width="26.25" style="7" customWidth="1"/>
    <col min="22" max="22" width="25.125" style="7" customWidth="1"/>
    <col min="23" max="24" width="29.875" style="7" customWidth="1"/>
    <col min="25" max="25" width="25.125" style="7" customWidth="1"/>
    <col min="26" max="26" width="29" style="7" customWidth="1"/>
    <col min="27" max="27" width="48.875" style="7" customWidth="1"/>
    <col min="28" max="28" width="103.133333333333" style="6" customWidth="1"/>
    <col min="29" max="29" width="108.625" style="6" customWidth="1"/>
    <col min="30" max="30" width="23.25" style="8" customWidth="1"/>
    <col min="31" max="16365" width="9" style="8"/>
    <col min="16366" max="16366" width="18.625" style="8"/>
    <col min="16367" max="16384" width="9" style="8"/>
  </cols>
  <sheetData>
    <row r="1" s="1" customFormat="1" ht="105" customHeight="1" spans="1:30">
      <c r="A1" s="9" t="s">
        <v>0</v>
      </c>
      <c r="B1" s="9"/>
      <c r="C1" s="9"/>
      <c r="D1" s="9"/>
      <c r="E1" s="9"/>
      <c r="F1" s="9"/>
      <c r="G1" s="9"/>
      <c r="H1" s="9"/>
      <c r="I1" s="9"/>
      <c r="J1" s="9"/>
      <c r="K1" s="9"/>
      <c r="L1" s="9"/>
      <c r="M1" s="9"/>
      <c r="N1" s="9"/>
      <c r="O1" s="9"/>
      <c r="P1" s="9"/>
      <c r="Q1" s="9"/>
      <c r="R1" s="9"/>
      <c r="S1" s="9"/>
      <c r="T1" s="9"/>
      <c r="U1" s="9"/>
      <c r="V1" s="9"/>
      <c r="W1" s="9"/>
      <c r="X1" s="9"/>
      <c r="Y1" s="9"/>
      <c r="Z1" s="9"/>
      <c r="AA1" s="9"/>
      <c r="AB1" s="9"/>
      <c r="AC1" s="9"/>
      <c r="AD1" s="5"/>
    </row>
    <row r="2" s="1" customFormat="1" ht="88" customHeight="1" spans="1:30">
      <c r="A2" s="10" t="s">
        <v>1</v>
      </c>
      <c r="B2" s="10" t="s">
        <v>2</v>
      </c>
      <c r="C2" s="10" t="s">
        <v>3</v>
      </c>
      <c r="D2" s="10" t="s">
        <v>4</v>
      </c>
      <c r="E2" s="10" t="s">
        <v>5</v>
      </c>
      <c r="F2" s="10" t="s">
        <v>6</v>
      </c>
      <c r="G2" s="10" t="s">
        <v>7</v>
      </c>
      <c r="H2" s="10" t="s">
        <v>8</v>
      </c>
      <c r="I2" s="10" t="s">
        <v>9</v>
      </c>
      <c r="J2" s="10"/>
      <c r="K2" s="10"/>
      <c r="L2" s="10"/>
      <c r="M2" s="10"/>
      <c r="N2" s="10"/>
      <c r="O2" s="10"/>
      <c r="P2" s="10"/>
      <c r="Q2" s="10" t="s">
        <v>10</v>
      </c>
      <c r="R2" s="10" t="s">
        <v>11</v>
      </c>
      <c r="S2" s="10" t="s">
        <v>12</v>
      </c>
      <c r="T2" s="19" t="s">
        <v>13</v>
      </c>
      <c r="U2" s="19"/>
      <c r="V2" s="19"/>
      <c r="W2" s="19"/>
      <c r="X2" s="19"/>
      <c r="Y2" s="19"/>
      <c r="Z2" s="19"/>
      <c r="AA2" s="19"/>
      <c r="AB2" s="10" t="s">
        <v>14</v>
      </c>
      <c r="AC2" s="10" t="s">
        <v>15</v>
      </c>
      <c r="AD2" s="25"/>
    </row>
    <row r="3" s="1" customFormat="1" customHeight="1" spans="1:30">
      <c r="A3" s="10"/>
      <c r="B3" s="10"/>
      <c r="C3" s="10"/>
      <c r="D3" s="10"/>
      <c r="E3" s="10"/>
      <c r="F3" s="10"/>
      <c r="G3" s="10"/>
      <c r="H3" s="10"/>
      <c r="I3" s="10" t="s">
        <v>16</v>
      </c>
      <c r="J3" s="10" t="s">
        <v>17</v>
      </c>
      <c r="K3" s="10" t="s">
        <v>18</v>
      </c>
      <c r="L3" s="10" t="s">
        <v>19</v>
      </c>
      <c r="M3" s="10" t="s">
        <v>20</v>
      </c>
      <c r="N3" s="10" t="s">
        <v>21</v>
      </c>
      <c r="O3" s="10" t="s">
        <v>22</v>
      </c>
      <c r="P3" s="10" t="s">
        <v>23</v>
      </c>
      <c r="Q3" s="10"/>
      <c r="R3" s="10"/>
      <c r="S3" s="10"/>
      <c r="T3" s="19" t="s">
        <v>24</v>
      </c>
      <c r="U3" s="19" t="s">
        <v>25</v>
      </c>
      <c r="V3" s="19" t="s">
        <v>26</v>
      </c>
      <c r="W3" s="19" t="s">
        <v>27</v>
      </c>
      <c r="X3" s="19" t="s">
        <v>28</v>
      </c>
      <c r="Y3" s="19" t="s">
        <v>29</v>
      </c>
      <c r="Z3" s="19" t="s">
        <v>30</v>
      </c>
      <c r="AA3" s="19" t="s">
        <v>31</v>
      </c>
      <c r="AB3" s="10"/>
      <c r="AC3" s="10"/>
      <c r="AD3" s="25"/>
    </row>
    <row r="4" s="1" customFormat="1" ht="81" customHeight="1" spans="1:30">
      <c r="A4" s="10"/>
      <c r="B4" s="10"/>
      <c r="C4" s="10"/>
      <c r="D4" s="10"/>
      <c r="E4" s="10"/>
      <c r="F4" s="10"/>
      <c r="G4" s="10"/>
      <c r="H4" s="10"/>
      <c r="I4" s="10"/>
      <c r="J4" s="10"/>
      <c r="K4" s="10"/>
      <c r="L4" s="10"/>
      <c r="M4" s="10"/>
      <c r="N4" s="10"/>
      <c r="O4" s="10"/>
      <c r="P4" s="10"/>
      <c r="Q4" s="10"/>
      <c r="R4" s="10"/>
      <c r="S4" s="10"/>
      <c r="T4" s="19"/>
      <c r="U4" s="19"/>
      <c r="V4" s="19"/>
      <c r="W4" s="19"/>
      <c r="X4" s="19"/>
      <c r="Y4" s="19"/>
      <c r="Z4" s="19"/>
      <c r="AA4" s="19"/>
      <c r="AB4" s="10"/>
      <c r="AC4" s="10"/>
      <c r="AD4" s="25"/>
    </row>
    <row r="5" s="1" customFormat="1" customHeight="1" spans="1:30">
      <c r="A5" s="10" t="s">
        <v>32</v>
      </c>
      <c r="B5" s="10"/>
      <c r="C5" s="10"/>
      <c r="D5" s="10"/>
      <c r="E5" s="10"/>
      <c r="F5" s="10"/>
      <c r="G5" s="10"/>
      <c r="H5" s="10"/>
      <c r="I5" s="19">
        <f>I6+I93+I130+I91+I133</f>
        <v>60</v>
      </c>
      <c r="J5" s="19">
        <f>J6+J93+J130+J91+J133</f>
        <v>1</v>
      </c>
      <c r="K5" s="19">
        <f>K6+K93+K130+K91+K133</f>
        <v>29</v>
      </c>
      <c r="L5" s="19">
        <f>L6+L93+L130+L91+L133</f>
        <v>0</v>
      </c>
      <c r="M5" s="19">
        <f>M6+M93+M130+M91+M133</f>
        <v>1</v>
      </c>
      <c r="N5" s="19">
        <f>N6+N93+N130+N91+N88+N133</f>
        <v>0</v>
      </c>
      <c r="O5" s="19">
        <f>O6+O93+O130+O91+O88+O133</f>
        <v>0</v>
      </c>
      <c r="P5" s="19">
        <f>P6+P93+P130+P91+P88+P133</f>
        <v>1</v>
      </c>
      <c r="Q5" s="19">
        <f>Q6+Q93+Q130+Q91+Q88</f>
        <v>131724</v>
      </c>
      <c r="R5" s="19"/>
      <c r="S5" s="19"/>
      <c r="T5" s="19">
        <f>T6+T93+T130+T91+T133</f>
        <v>173060.11</v>
      </c>
      <c r="U5" s="19">
        <f t="shared" ref="U5:Z5" si="0">U6+U93+U130+U91+U133</f>
        <v>36385.98</v>
      </c>
      <c r="V5" s="19">
        <f t="shared" si="0"/>
        <v>9641.25</v>
      </c>
      <c r="W5" s="19">
        <f t="shared" si="0"/>
        <v>5712.4</v>
      </c>
      <c r="X5" s="19">
        <f t="shared" si="0"/>
        <v>10600</v>
      </c>
      <c r="Y5" s="19">
        <f t="shared" si="0"/>
        <v>263</v>
      </c>
      <c r="Z5" s="19">
        <f t="shared" si="0"/>
        <v>110419.62</v>
      </c>
      <c r="AA5" s="19">
        <f>AA6+AA93+AA130+AA91</f>
        <v>0</v>
      </c>
      <c r="AB5" s="10"/>
      <c r="AC5" s="10"/>
      <c r="AD5" s="25"/>
    </row>
    <row r="6" s="1" customFormat="1" ht="58" customHeight="1" spans="1:30">
      <c r="A6" s="10" t="s">
        <v>33</v>
      </c>
      <c r="B6" s="10"/>
      <c r="C6" s="10"/>
      <c r="D6" s="10"/>
      <c r="E6" s="10"/>
      <c r="F6" s="11"/>
      <c r="G6" s="11"/>
      <c r="H6" s="11"/>
      <c r="I6" s="20">
        <f>I7+I59+I86+I47+I88</f>
        <v>60</v>
      </c>
      <c r="J6" s="20">
        <f t="shared" ref="J6:Q6" si="1">J7+J59+J86+J47+J88</f>
        <v>0</v>
      </c>
      <c r="K6" s="20">
        <f t="shared" si="1"/>
        <v>0</v>
      </c>
      <c r="L6" s="20">
        <f t="shared" si="1"/>
        <v>0</v>
      </c>
      <c r="M6" s="20">
        <f t="shared" si="1"/>
        <v>0</v>
      </c>
      <c r="N6" s="20">
        <f t="shared" si="1"/>
        <v>0</v>
      </c>
      <c r="O6" s="20">
        <f t="shared" si="1"/>
        <v>0</v>
      </c>
      <c r="P6" s="20">
        <f t="shared" si="1"/>
        <v>0</v>
      </c>
      <c r="Q6" s="20">
        <f t="shared" si="1"/>
        <v>85784</v>
      </c>
      <c r="R6" s="20">
        <f>R7+R59+R86+R47</f>
        <v>0</v>
      </c>
      <c r="S6" s="20">
        <f>S7+S59+S86+S47</f>
        <v>0</v>
      </c>
      <c r="T6" s="22">
        <f>T7+T47+T59+T86+T88</f>
        <v>133651.03</v>
      </c>
      <c r="U6" s="22">
        <f>U7+U59+U86+U47+U88</f>
        <v>30732.02</v>
      </c>
      <c r="V6" s="22">
        <f t="shared" ref="U6:Z6" si="2">V7+V59+V86+V47+V88</f>
        <v>1484</v>
      </c>
      <c r="W6" s="22">
        <f t="shared" si="2"/>
        <v>1882.51</v>
      </c>
      <c r="X6" s="22">
        <f t="shared" si="2"/>
        <v>9200</v>
      </c>
      <c r="Y6" s="22">
        <f t="shared" si="2"/>
        <v>263</v>
      </c>
      <c r="Z6" s="22">
        <f t="shared" si="2"/>
        <v>90079.5</v>
      </c>
      <c r="AA6" s="20">
        <f>AA7+AA59+AA86+AA47</f>
        <v>0</v>
      </c>
      <c r="AB6" s="11"/>
      <c r="AC6" s="11"/>
      <c r="AD6" s="25"/>
    </row>
    <row r="7" s="1" customFormat="1" ht="58" customHeight="1" spans="1:30">
      <c r="A7" s="10" t="s">
        <v>34</v>
      </c>
      <c r="B7" s="10"/>
      <c r="C7" s="10"/>
      <c r="D7" s="10"/>
      <c r="E7" s="10"/>
      <c r="F7" s="11"/>
      <c r="G7" s="11"/>
      <c r="H7" s="11"/>
      <c r="I7" s="20">
        <f>I8+I17+I35+I45</f>
        <v>28</v>
      </c>
      <c r="J7" s="20">
        <f t="shared" ref="J7:Q7" si="3">J8+J17+J35+J45</f>
        <v>0</v>
      </c>
      <c r="K7" s="20">
        <f t="shared" si="3"/>
        <v>0</v>
      </c>
      <c r="L7" s="20">
        <f t="shared" si="3"/>
        <v>0</v>
      </c>
      <c r="M7" s="20">
        <f t="shared" si="3"/>
        <v>0</v>
      </c>
      <c r="N7" s="20">
        <f t="shared" si="3"/>
        <v>0</v>
      </c>
      <c r="O7" s="20">
        <f t="shared" si="3"/>
        <v>0</v>
      </c>
      <c r="P7" s="20">
        <f t="shared" si="3"/>
        <v>0</v>
      </c>
      <c r="Q7" s="20">
        <f t="shared" si="3"/>
        <v>42894</v>
      </c>
      <c r="R7" s="20">
        <f t="shared" ref="J7:AA7" si="4">R8+R17+R35+R45</f>
        <v>0</v>
      </c>
      <c r="S7" s="20">
        <f t="shared" si="4"/>
        <v>0</v>
      </c>
      <c r="T7" s="22">
        <f t="shared" si="4"/>
        <v>69315.9</v>
      </c>
      <c r="U7" s="22">
        <f t="shared" si="4"/>
        <v>8949.02</v>
      </c>
      <c r="V7" s="22">
        <f t="shared" si="4"/>
        <v>489</v>
      </c>
      <c r="W7" s="22">
        <f t="shared" si="4"/>
        <v>1136.98</v>
      </c>
      <c r="X7" s="22">
        <f t="shared" si="4"/>
        <v>0</v>
      </c>
      <c r="Y7" s="22">
        <f t="shared" si="4"/>
        <v>263</v>
      </c>
      <c r="Z7" s="22">
        <f t="shared" si="4"/>
        <v>58477.9</v>
      </c>
      <c r="AA7" s="20">
        <f t="shared" si="4"/>
        <v>0</v>
      </c>
      <c r="AB7" s="11"/>
      <c r="AC7" s="11"/>
      <c r="AD7" s="25"/>
    </row>
    <row r="8" s="1" customFormat="1" ht="58" customHeight="1" spans="1:30">
      <c r="A8" s="10" t="s">
        <v>35</v>
      </c>
      <c r="B8" s="10"/>
      <c r="C8" s="10"/>
      <c r="D8" s="10"/>
      <c r="E8" s="10"/>
      <c r="F8" s="11"/>
      <c r="G8" s="11"/>
      <c r="H8" s="11"/>
      <c r="I8" s="20">
        <f>I9</f>
        <v>7</v>
      </c>
      <c r="J8" s="20">
        <f t="shared" ref="J8:Q8" si="5">J9</f>
        <v>0</v>
      </c>
      <c r="K8" s="20">
        <f t="shared" si="5"/>
        <v>0</v>
      </c>
      <c r="L8" s="20">
        <f t="shared" si="5"/>
        <v>0</v>
      </c>
      <c r="M8" s="20">
        <f t="shared" si="5"/>
        <v>0</v>
      </c>
      <c r="N8" s="20">
        <f t="shared" si="5"/>
        <v>0</v>
      </c>
      <c r="O8" s="20">
        <f t="shared" si="5"/>
        <v>0</v>
      </c>
      <c r="P8" s="20">
        <f t="shared" si="5"/>
        <v>0</v>
      </c>
      <c r="Q8" s="20">
        <f t="shared" si="5"/>
        <v>3448</v>
      </c>
      <c r="R8" s="20"/>
      <c r="S8" s="20"/>
      <c r="T8" s="22">
        <f t="shared" ref="T8:AA8" si="6">T9</f>
        <v>18431.1</v>
      </c>
      <c r="U8" s="22">
        <f t="shared" si="6"/>
        <v>3180</v>
      </c>
      <c r="V8" s="22">
        <f t="shared" si="6"/>
        <v>0</v>
      </c>
      <c r="W8" s="22">
        <f t="shared" si="6"/>
        <v>0</v>
      </c>
      <c r="X8" s="22">
        <f t="shared" si="6"/>
        <v>0</v>
      </c>
      <c r="Y8" s="22">
        <f t="shared" si="6"/>
        <v>0</v>
      </c>
      <c r="Z8" s="22">
        <f t="shared" si="6"/>
        <v>15251.1</v>
      </c>
      <c r="AA8" s="20">
        <f t="shared" si="6"/>
        <v>0</v>
      </c>
      <c r="AB8" s="11"/>
      <c r="AC8" s="11"/>
      <c r="AD8" s="25"/>
    </row>
    <row r="9" s="1" customFormat="1" ht="58" customHeight="1" spans="1:16366">
      <c r="A9" s="10" t="s">
        <v>36</v>
      </c>
      <c r="B9" s="10"/>
      <c r="C9" s="10"/>
      <c r="D9" s="10"/>
      <c r="E9" s="10"/>
      <c r="F9" s="11"/>
      <c r="G9" s="11"/>
      <c r="H9" s="11"/>
      <c r="I9" s="20">
        <f>SUM(I10:I16)</f>
        <v>7</v>
      </c>
      <c r="J9" s="20">
        <f t="shared" ref="J9:Q9" si="7">SUM(J10:J16)</f>
        <v>0</v>
      </c>
      <c r="K9" s="20">
        <f t="shared" si="7"/>
        <v>0</v>
      </c>
      <c r="L9" s="20">
        <f t="shared" si="7"/>
        <v>0</v>
      </c>
      <c r="M9" s="20">
        <f t="shared" si="7"/>
        <v>0</v>
      </c>
      <c r="N9" s="20">
        <f t="shared" si="7"/>
        <v>0</v>
      </c>
      <c r="O9" s="20">
        <f t="shared" si="7"/>
        <v>0</v>
      </c>
      <c r="P9" s="20">
        <f t="shared" si="7"/>
        <v>0</v>
      </c>
      <c r="Q9" s="20">
        <f t="shared" si="7"/>
        <v>3448</v>
      </c>
      <c r="R9" s="20">
        <f>SUM(R10:R14)</f>
        <v>0</v>
      </c>
      <c r="S9" s="20">
        <f>SUM(S10:S14)</f>
        <v>0</v>
      </c>
      <c r="T9" s="22">
        <f>SUM(T10:T16)</f>
        <v>18431.1</v>
      </c>
      <c r="U9" s="22">
        <f t="shared" ref="U9:Z9" si="8">SUM(U10:U16)</f>
        <v>3180</v>
      </c>
      <c r="V9" s="22">
        <f t="shared" si="8"/>
        <v>0</v>
      </c>
      <c r="W9" s="22">
        <f t="shared" si="8"/>
        <v>0</v>
      </c>
      <c r="X9" s="22">
        <f t="shared" si="8"/>
        <v>0</v>
      </c>
      <c r="Y9" s="22">
        <f t="shared" si="8"/>
        <v>0</v>
      </c>
      <c r="Z9" s="22">
        <f t="shared" si="8"/>
        <v>15251.1</v>
      </c>
      <c r="AA9" s="20">
        <f>SUM(AA10:AA14)</f>
        <v>0</v>
      </c>
      <c r="AB9" s="11"/>
      <c r="AC9" s="11"/>
      <c r="AD9" s="25"/>
      <c r="XEL9" s="1">
        <f>SUBTOTAL(9,A9:XEK9)</f>
        <v>40317.2</v>
      </c>
    </row>
    <row r="10" s="1" customFormat="1" ht="270" customHeight="1" spans="1:30">
      <c r="A10" s="11">
        <v>1</v>
      </c>
      <c r="B10" s="11" t="s">
        <v>37</v>
      </c>
      <c r="C10" s="12" t="s">
        <v>38</v>
      </c>
      <c r="D10" s="11" t="s">
        <v>39</v>
      </c>
      <c r="E10" s="11" t="s">
        <v>40</v>
      </c>
      <c r="F10" s="11" t="s">
        <v>41</v>
      </c>
      <c r="G10" s="11" t="s">
        <v>42</v>
      </c>
      <c r="H10" s="11" t="s">
        <v>43</v>
      </c>
      <c r="I10" s="11">
        <v>1</v>
      </c>
      <c r="J10" s="11"/>
      <c r="K10" s="11"/>
      <c r="L10" s="11"/>
      <c r="M10" s="11"/>
      <c r="N10" s="11"/>
      <c r="O10" s="11"/>
      <c r="P10" s="11"/>
      <c r="Q10" s="20">
        <v>82</v>
      </c>
      <c r="R10" s="11" t="s">
        <v>44</v>
      </c>
      <c r="S10" s="11" t="s">
        <v>45</v>
      </c>
      <c r="T10" s="11">
        <v>2500</v>
      </c>
      <c r="U10" s="22">
        <v>2500</v>
      </c>
      <c r="V10" s="11"/>
      <c r="W10" s="22"/>
      <c r="X10" s="22"/>
      <c r="Y10" s="22"/>
      <c r="Z10" s="22"/>
      <c r="AA10" s="22"/>
      <c r="AB10" s="11" t="s">
        <v>46</v>
      </c>
      <c r="AC10" s="11" t="s">
        <v>47</v>
      </c>
      <c r="AD10" s="25" t="s">
        <v>48</v>
      </c>
    </row>
    <row r="11" s="1" customFormat="1" ht="273" customHeight="1" spans="1:30">
      <c r="A11" s="11">
        <v>2</v>
      </c>
      <c r="B11" s="11" t="s">
        <v>49</v>
      </c>
      <c r="C11" s="11" t="s">
        <v>38</v>
      </c>
      <c r="D11" s="11" t="s">
        <v>50</v>
      </c>
      <c r="E11" s="11" t="s">
        <v>40</v>
      </c>
      <c r="F11" s="11" t="s">
        <v>41</v>
      </c>
      <c r="G11" s="11" t="s">
        <v>42</v>
      </c>
      <c r="H11" s="11" t="s">
        <v>51</v>
      </c>
      <c r="I11" s="11">
        <v>1</v>
      </c>
      <c r="J11" s="11"/>
      <c r="K11" s="11"/>
      <c r="L11" s="11"/>
      <c r="M11" s="11"/>
      <c r="N11" s="11"/>
      <c r="O11" s="11"/>
      <c r="P11" s="11"/>
      <c r="Q11" s="11">
        <v>80</v>
      </c>
      <c r="R11" s="11" t="s">
        <v>44</v>
      </c>
      <c r="S11" s="11" t="s">
        <v>45</v>
      </c>
      <c r="T11" s="11">
        <v>5300</v>
      </c>
      <c r="U11" s="11"/>
      <c r="V11" s="11"/>
      <c r="W11" s="11"/>
      <c r="X11" s="11"/>
      <c r="Y11" s="11"/>
      <c r="Z11" s="11">
        <v>5300</v>
      </c>
      <c r="AA11" s="11"/>
      <c r="AB11" s="11" t="s">
        <v>46</v>
      </c>
      <c r="AC11" s="11" t="s">
        <v>52</v>
      </c>
      <c r="AD11" s="25"/>
    </row>
    <row r="12" s="2" customFormat="1" ht="174" customHeight="1" spans="1:30">
      <c r="A12" s="11">
        <v>3</v>
      </c>
      <c r="B12" s="11" t="s">
        <v>53</v>
      </c>
      <c r="C12" s="11" t="s">
        <v>38</v>
      </c>
      <c r="D12" s="11" t="s">
        <v>54</v>
      </c>
      <c r="E12" s="11" t="s">
        <v>40</v>
      </c>
      <c r="F12" s="11" t="s">
        <v>41</v>
      </c>
      <c r="G12" s="11" t="s">
        <v>42</v>
      </c>
      <c r="H12" s="11" t="s">
        <v>55</v>
      </c>
      <c r="I12" s="11">
        <v>1</v>
      </c>
      <c r="J12" s="11"/>
      <c r="K12" s="11"/>
      <c r="L12" s="11"/>
      <c r="M12" s="11"/>
      <c r="N12" s="11"/>
      <c r="O12" s="11"/>
      <c r="P12" s="11"/>
      <c r="Q12" s="11">
        <v>200</v>
      </c>
      <c r="R12" s="11" t="s">
        <v>44</v>
      </c>
      <c r="S12" s="11" t="s">
        <v>45</v>
      </c>
      <c r="T12" s="11">
        <v>5700</v>
      </c>
      <c r="U12" s="11"/>
      <c r="V12" s="11"/>
      <c r="W12" s="11"/>
      <c r="X12" s="11"/>
      <c r="Y12" s="11"/>
      <c r="Z12" s="11">
        <v>5700</v>
      </c>
      <c r="AA12" s="11"/>
      <c r="AB12" s="11" t="s">
        <v>46</v>
      </c>
      <c r="AC12" s="11" t="s">
        <v>56</v>
      </c>
      <c r="AD12" s="25"/>
    </row>
    <row r="13" s="2" customFormat="1" ht="174" customHeight="1" spans="1:30">
      <c r="A13" s="11">
        <v>4</v>
      </c>
      <c r="B13" s="11" t="s">
        <v>57</v>
      </c>
      <c r="C13" s="11" t="s">
        <v>38</v>
      </c>
      <c r="D13" s="11" t="s">
        <v>58</v>
      </c>
      <c r="E13" s="11" t="s">
        <v>40</v>
      </c>
      <c r="F13" s="11" t="s">
        <v>41</v>
      </c>
      <c r="G13" s="11" t="s">
        <v>59</v>
      </c>
      <c r="H13" s="11" t="s">
        <v>60</v>
      </c>
      <c r="I13" s="11">
        <v>1</v>
      </c>
      <c r="J13" s="11"/>
      <c r="K13" s="11"/>
      <c r="L13" s="11"/>
      <c r="M13" s="11"/>
      <c r="N13" s="11"/>
      <c r="O13" s="11"/>
      <c r="P13" s="11"/>
      <c r="Q13" s="11">
        <v>43</v>
      </c>
      <c r="R13" s="11" t="s">
        <v>44</v>
      </c>
      <c r="S13" s="11" t="s">
        <v>61</v>
      </c>
      <c r="T13" s="11">
        <v>800</v>
      </c>
      <c r="U13" s="11"/>
      <c r="V13" s="11"/>
      <c r="W13" s="11"/>
      <c r="X13" s="11"/>
      <c r="Y13" s="11"/>
      <c r="Z13" s="11">
        <v>800</v>
      </c>
      <c r="AA13" s="11"/>
      <c r="AB13" s="30" t="s">
        <v>62</v>
      </c>
      <c r="AC13" s="30" t="s">
        <v>63</v>
      </c>
      <c r="AD13" s="25"/>
    </row>
    <row r="14" s="1" customFormat="1" ht="144" customHeight="1" spans="1:30">
      <c r="A14" s="11">
        <v>5</v>
      </c>
      <c r="B14" s="11" t="s">
        <v>64</v>
      </c>
      <c r="C14" s="12" t="s">
        <v>38</v>
      </c>
      <c r="D14" s="11" t="s">
        <v>65</v>
      </c>
      <c r="E14" s="11" t="s">
        <v>40</v>
      </c>
      <c r="F14" s="11" t="s">
        <v>41</v>
      </c>
      <c r="G14" s="11" t="s">
        <v>66</v>
      </c>
      <c r="H14" s="11" t="s">
        <v>67</v>
      </c>
      <c r="I14" s="11">
        <v>1</v>
      </c>
      <c r="J14" s="11"/>
      <c r="K14" s="11"/>
      <c r="L14" s="11"/>
      <c r="M14" s="11"/>
      <c r="N14" s="11"/>
      <c r="O14" s="11"/>
      <c r="P14" s="11"/>
      <c r="Q14" s="20">
        <v>43</v>
      </c>
      <c r="R14" s="11" t="s">
        <v>68</v>
      </c>
      <c r="S14" s="11" t="s">
        <v>69</v>
      </c>
      <c r="T14" s="11">
        <v>680</v>
      </c>
      <c r="U14" s="11">
        <f>T14</f>
        <v>680</v>
      </c>
      <c r="V14" s="11"/>
      <c r="W14" s="11"/>
      <c r="X14" s="11"/>
      <c r="Y14" s="11"/>
      <c r="Z14" s="11"/>
      <c r="AA14" s="11"/>
      <c r="AB14" s="11" t="s">
        <v>70</v>
      </c>
      <c r="AC14" s="11" t="s">
        <v>71</v>
      </c>
      <c r="AD14" s="25" t="s">
        <v>48</v>
      </c>
    </row>
    <row r="15" s="1" customFormat="1" ht="290" customHeight="1" spans="1:30">
      <c r="A15" s="11">
        <v>6</v>
      </c>
      <c r="B15" s="11" t="s">
        <v>72</v>
      </c>
      <c r="C15" s="12" t="s">
        <v>38</v>
      </c>
      <c r="D15" s="11" t="s">
        <v>73</v>
      </c>
      <c r="E15" s="11" t="s">
        <v>40</v>
      </c>
      <c r="F15" s="11" t="s">
        <v>41</v>
      </c>
      <c r="G15" s="11" t="s">
        <v>74</v>
      </c>
      <c r="H15" s="11" t="s">
        <v>75</v>
      </c>
      <c r="I15" s="11">
        <v>1</v>
      </c>
      <c r="J15" s="11"/>
      <c r="K15" s="11"/>
      <c r="L15" s="11"/>
      <c r="M15" s="11"/>
      <c r="N15" s="11"/>
      <c r="O15" s="11"/>
      <c r="P15" s="11"/>
      <c r="Q15" s="20">
        <v>1000</v>
      </c>
      <c r="R15" s="11" t="s">
        <v>76</v>
      </c>
      <c r="S15" s="11" t="s">
        <v>61</v>
      </c>
      <c r="T15" s="11">
        <v>1551.1</v>
      </c>
      <c r="U15" s="25"/>
      <c r="V15" s="11"/>
      <c r="W15" s="11"/>
      <c r="X15" s="11"/>
      <c r="Y15" s="11"/>
      <c r="Z15" s="11">
        <v>1551.1</v>
      </c>
      <c r="AA15" s="11"/>
      <c r="AB15" s="11" t="s">
        <v>77</v>
      </c>
      <c r="AC15" s="11" t="s">
        <v>78</v>
      </c>
      <c r="AD15" s="25"/>
    </row>
    <row r="16" s="1" customFormat="1" ht="326" customHeight="1" spans="1:30">
      <c r="A16" s="11">
        <v>7</v>
      </c>
      <c r="B16" s="11" t="s">
        <v>79</v>
      </c>
      <c r="C16" s="12" t="s">
        <v>38</v>
      </c>
      <c r="D16" s="11" t="s">
        <v>80</v>
      </c>
      <c r="E16" s="11" t="s">
        <v>40</v>
      </c>
      <c r="F16" s="11" t="s">
        <v>41</v>
      </c>
      <c r="G16" s="11" t="s">
        <v>81</v>
      </c>
      <c r="H16" s="11" t="s">
        <v>82</v>
      </c>
      <c r="I16" s="11">
        <v>1</v>
      </c>
      <c r="J16" s="11"/>
      <c r="K16" s="11"/>
      <c r="L16" s="11"/>
      <c r="M16" s="11"/>
      <c r="N16" s="11"/>
      <c r="O16" s="11"/>
      <c r="P16" s="11"/>
      <c r="Q16" s="20">
        <v>2000</v>
      </c>
      <c r="R16" s="11" t="s">
        <v>76</v>
      </c>
      <c r="S16" s="11" t="s">
        <v>61</v>
      </c>
      <c r="T16" s="11">
        <v>1900</v>
      </c>
      <c r="U16" s="25"/>
      <c r="V16" s="11"/>
      <c r="W16" s="11"/>
      <c r="X16" s="11"/>
      <c r="Y16" s="11"/>
      <c r="Z16" s="11">
        <v>1900</v>
      </c>
      <c r="AA16" s="11" t="s">
        <v>83</v>
      </c>
      <c r="AB16" s="11" t="s">
        <v>84</v>
      </c>
      <c r="AC16" s="11" t="s">
        <v>78</v>
      </c>
      <c r="AD16" s="25"/>
    </row>
    <row r="17" s="1" customFormat="1" ht="58" customHeight="1" spans="1:30">
      <c r="A17" s="10" t="s">
        <v>85</v>
      </c>
      <c r="B17" s="10"/>
      <c r="C17" s="10"/>
      <c r="D17" s="10"/>
      <c r="E17" s="10"/>
      <c r="F17" s="11"/>
      <c r="G17" s="11"/>
      <c r="H17" s="11"/>
      <c r="I17" s="20">
        <f>I20+I28+I18+I30</f>
        <v>13</v>
      </c>
      <c r="J17" s="20">
        <f t="shared" ref="J17:Q17" si="9">J20+J28+J18+J30</f>
        <v>0</v>
      </c>
      <c r="K17" s="20">
        <f t="shared" si="9"/>
        <v>0</v>
      </c>
      <c r="L17" s="20">
        <f t="shared" si="9"/>
        <v>0</v>
      </c>
      <c r="M17" s="20">
        <f t="shared" si="9"/>
        <v>0</v>
      </c>
      <c r="N17" s="20">
        <f t="shared" si="9"/>
        <v>0</v>
      </c>
      <c r="O17" s="20">
        <f t="shared" si="9"/>
        <v>0</v>
      </c>
      <c r="P17" s="20">
        <f t="shared" si="9"/>
        <v>0</v>
      </c>
      <c r="Q17" s="20">
        <f t="shared" si="9"/>
        <v>15266</v>
      </c>
      <c r="R17" s="20"/>
      <c r="S17" s="20"/>
      <c r="T17" s="22">
        <f>T20+T28+T18+T30</f>
        <v>33705.3</v>
      </c>
      <c r="U17" s="22">
        <f t="shared" ref="U17:Z17" si="10">U20+U28+U18+U30</f>
        <v>200</v>
      </c>
      <c r="V17" s="22">
        <f t="shared" si="10"/>
        <v>0</v>
      </c>
      <c r="W17" s="22">
        <f t="shared" si="10"/>
        <v>0</v>
      </c>
      <c r="X17" s="22">
        <f t="shared" si="10"/>
        <v>0</v>
      </c>
      <c r="Y17" s="22">
        <f t="shared" si="10"/>
        <v>0</v>
      </c>
      <c r="Z17" s="22">
        <f t="shared" si="10"/>
        <v>33505.3</v>
      </c>
      <c r="AA17" s="20">
        <f>AA20+AA28</f>
        <v>0</v>
      </c>
      <c r="AB17" s="11"/>
      <c r="AC17" s="11"/>
      <c r="AD17" s="25"/>
    </row>
    <row r="18" s="1" customFormat="1" ht="58" customHeight="1" spans="1:30">
      <c r="A18" s="10" t="s">
        <v>86</v>
      </c>
      <c r="B18" s="10"/>
      <c r="C18" s="10"/>
      <c r="D18" s="10"/>
      <c r="E18" s="10"/>
      <c r="F18" s="11"/>
      <c r="G18" s="11"/>
      <c r="H18" s="11"/>
      <c r="I18" s="20">
        <f>I19</f>
        <v>1</v>
      </c>
      <c r="J18" s="20"/>
      <c r="K18" s="20"/>
      <c r="L18" s="20"/>
      <c r="M18" s="20"/>
      <c r="N18" s="20"/>
      <c r="O18" s="20"/>
      <c r="P18" s="20"/>
      <c r="Q18" s="20"/>
      <c r="R18" s="20"/>
      <c r="S18" s="20"/>
      <c r="T18" s="22">
        <f>T19</f>
        <v>200</v>
      </c>
      <c r="U18" s="22">
        <f t="shared" ref="U18:Z18" si="11">U19</f>
        <v>200</v>
      </c>
      <c r="V18" s="22">
        <f t="shared" si="11"/>
        <v>0</v>
      </c>
      <c r="W18" s="22">
        <f t="shared" si="11"/>
        <v>0</v>
      </c>
      <c r="X18" s="22">
        <f t="shared" si="11"/>
        <v>0</v>
      </c>
      <c r="Y18" s="22">
        <f t="shared" si="11"/>
        <v>0</v>
      </c>
      <c r="Z18" s="22">
        <f t="shared" si="11"/>
        <v>0</v>
      </c>
      <c r="AA18" s="20"/>
      <c r="AB18" s="11"/>
      <c r="AC18" s="11"/>
      <c r="AD18" s="25"/>
    </row>
    <row r="19" s="1" customFormat="1" ht="165" customHeight="1" spans="1:30">
      <c r="A19" s="11">
        <v>8</v>
      </c>
      <c r="B19" s="11" t="s">
        <v>87</v>
      </c>
      <c r="C19" s="12" t="s">
        <v>38</v>
      </c>
      <c r="D19" s="11" t="s">
        <v>88</v>
      </c>
      <c r="E19" s="11" t="s">
        <v>40</v>
      </c>
      <c r="F19" s="11" t="s">
        <v>41</v>
      </c>
      <c r="G19" s="11" t="s">
        <v>89</v>
      </c>
      <c r="H19" s="11" t="s">
        <v>90</v>
      </c>
      <c r="I19" s="20">
        <v>1</v>
      </c>
      <c r="J19" s="20"/>
      <c r="K19" s="20"/>
      <c r="L19" s="20"/>
      <c r="M19" s="20"/>
      <c r="N19" s="20"/>
      <c r="O19" s="20"/>
      <c r="P19" s="20"/>
      <c r="Q19" s="20">
        <v>80</v>
      </c>
      <c r="R19" s="20" t="s">
        <v>91</v>
      </c>
      <c r="S19" s="20" t="s">
        <v>92</v>
      </c>
      <c r="T19" s="22">
        <v>200</v>
      </c>
      <c r="U19" s="20">
        <v>200</v>
      </c>
      <c r="V19" s="20"/>
      <c r="W19" s="20"/>
      <c r="X19" s="20"/>
      <c r="Y19" s="20"/>
      <c r="Z19" s="20"/>
      <c r="AA19" s="20"/>
      <c r="AB19" s="25" t="s">
        <v>93</v>
      </c>
      <c r="AC19" s="25" t="s">
        <v>94</v>
      </c>
      <c r="AD19" s="31" t="s">
        <v>48</v>
      </c>
    </row>
    <row r="20" s="1" customFormat="1" ht="58" customHeight="1" spans="1:30">
      <c r="A20" s="10" t="s">
        <v>95</v>
      </c>
      <c r="B20" s="10"/>
      <c r="C20" s="10"/>
      <c r="D20" s="10"/>
      <c r="E20" s="10"/>
      <c r="F20" s="11"/>
      <c r="G20" s="11"/>
      <c r="H20" s="11"/>
      <c r="I20" s="20">
        <f>SUM(I21:I27)</f>
        <v>7</v>
      </c>
      <c r="J20" s="20">
        <f t="shared" ref="J20:AA20" si="12">SUM(J21:J27)</f>
        <v>0</v>
      </c>
      <c r="K20" s="20">
        <f t="shared" si="12"/>
        <v>0</v>
      </c>
      <c r="L20" s="20">
        <f t="shared" si="12"/>
        <v>0</v>
      </c>
      <c r="M20" s="20">
        <f t="shared" si="12"/>
        <v>0</v>
      </c>
      <c r="N20" s="20">
        <f t="shared" si="12"/>
        <v>0</v>
      </c>
      <c r="O20" s="20">
        <f t="shared" si="12"/>
        <v>0</v>
      </c>
      <c r="P20" s="20">
        <f t="shared" si="12"/>
        <v>0</v>
      </c>
      <c r="Q20" s="20">
        <f t="shared" si="12"/>
        <v>12596</v>
      </c>
      <c r="R20" s="20">
        <f t="shared" si="12"/>
        <v>0</v>
      </c>
      <c r="S20" s="20">
        <f t="shared" si="12"/>
        <v>0</v>
      </c>
      <c r="T20" s="20">
        <f t="shared" si="12"/>
        <v>32300</v>
      </c>
      <c r="U20" s="20">
        <f t="shared" si="12"/>
        <v>0</v>
      </c>
      <c r="V20" s="20">
        <f t="shared" si="12"/>
        <v>0</v>
      </c>
      <c r="W20" s="20">
        <f t="shared" si="12"/>
        <v>0</v>
      </c>
      <c r="X20" s="20">
        <f t="shared" si="12"/>
        <v>0</v>
      </c>
      <c r="Y20" s="20">
        <f t="shared" si="12"/>
        <v>0</v>
      </c>
      <c r="Z20" s="20">
        <f t="shared" si="12"/>
        <v>32300</v>
      </c>
      <c r="AA20" s="20">
        <f t="shared" si="12"/>
        <v>0</v>
      </c>
      <c r="AB20" s="11"/>
      <c r="AC20" s="11"/>
      <c r="AD20" s="25"/>
    </row>
    <row r="21" s="1" customFormat="1" ht="217" customHeight="1" spans="1:30">
      <c r="A21" s="11">
        <v>9</v>
      </c>
      <c r="B21" s="11" t="s">
        <v>96</v>
      </c>
      <c r="C21" s="12" t="s">
        <v>38</v>
      </c>
      <c r="D21" s="11" t="s">
        <v>97</v>
      </c>
      <c r="E21" s="13" t="s">
        <v>40</v>
      </c>
      <c r="F21" s="11" t="s">
        <v>41</v>
      </c>
      <c r="G21" s="11" t="s">
        <v>98</v>
      </c>
      <c r="H21" s="11" t="s">
        <v>99</v>
      </c>
      <c r="I21" s="11">
        <v>1</v>
      </c>
      <c r="J21" s="11"/>
      <c r="K21" s="11"/>
      <c r="L21" s="11"/>
      <c r="M21" s="11"/>
      <c r="N21" s="11"/>
      <c r="O21" s="11"/>
      <c r="P21" s="11"/>
      <c r="Q21" s="20">
        <v>65</v>
      </c>
      <c r="R21" s="11" t="s">
        <v>100</v>
      </c>
      <c r="S21" s="11" t="s">
        <v>101</v>
      </c>
      <c r="T21" s="11">
        <v>1800</v>
      </c>
      <c r="U21" s="22"/>
      <c r="V21" s="22"/>
      <c r="W21" s="22"/>
      <c r="X21" s="22"/>
      <c r="Y21" s="22"/>
      <c r="Z21" s="22">
        <v>1800</v>
      </c>
      <c r="AA21" s="22"/>
      <c r="AB21" s="11" t="s">
        <v>102</v>
      </c>
      <c r="AC21" s="11" t="s">
        <v>103</v>
      </c>
      <c r="AD21" s="25"/>
    </row>
    <row r="22" s="1" customFormat="1" ht="195" customHeight="1" spans="1:30">
      <c r="A22" s="11">
        <v>10</v>
      </c>
      <c r="B22" s="11" t="s">
        <v>104</v>
      </c>
      <c r="C22" s="13" t="s">
        <v>38</v>
      </c>
      <c r="D22" s="13" t="s">
        <v>105</v>
      </c>
      <c r="E22" s="13" t="s">
        <v>40</v>
      </c>
      <c r="F22" s="11" t="s">
        <v>41</v>
      </c>
      <c r="G22" s="13" t="s">
        <v>106</v>
      </c>
      <c r="H22" s="13" t="s">
        <v>107</v>
      </c>
      <c r="I22" s="21">
        <v>1</v>
      </c>
      <c r="J22" s="21"/>
      <c r="K22" s="11"/>
      <c r="L22" s="11"/>
      <c r="M22" s="21"/>
      <c r="N22" s="11"/>
      <c r="O22" s="11"/>
      <c r="P22" s="11"/>
      <c r="Q22" s="20">
        <v>89</v>
      </c>
      <c r="R22" s="11" t="s">
        <v>108</v>
      </c>
      <c r="S22" s="11" t="s">
        <v>109</v>
      </c>
      <c r="T22" s="11">
        <v>2500</v>
      </c>
      <c r="U22" s="22"/>
      <c r="V22" s="22"/>
      <c r="W22" s="22"/>
      <c r="X22" s="22"/>
      <c r="Y22" s="22"/>
      <c r="Z22" s="22">
        <v>2500</v>
      </c>
      <c r="AA22" s="22"/>
      <c r="AB22" s="13" t="s">
        <v>110</v>
      </c>
      <c r="AC22" s="13" t="s">
        <v>111</v>
      </c>
      <c r="AD22" s="25"/>
    </row>
    <row r="23" s="1" customFormat="1" ht="300" customHeight="1" spans="1:30">
      <c r="A23" s="11">
        <v>11</v>
      </c>
      <c r="B23" s="11" t="s">
        <v>112</v>
      </c>
      <c r="C23" s="12" t="s">
        <v>38</v>
      </c>
      <c r="D23" s="11" t="s">
        <v>113</v>
      </c>
      <c r="E23" s="13" t="s">
        <v>40</v>
      </c>
      <c r="F23" s="11" t="s">
        <v>41</v>
      </c>
      <c r="G23" s="11" t="s">
        <v>114</v>
      </c>
      <c r="H23" s="11" t="s">
        <v>115</v>
      </c>
      <c r="I23" s="11">
        <v>1</v>
      </c>
      <c r="J23" s="11"/>
      <c r="K23" s="11"/>
      <c r="L23" s="11"/>
      <c r="M23" s="11"/>
      <c r="N23" s="11"/>
      <c r="O23" s="11"/>
      <c r="P23" s="11"/>
      <c r="Q23" s="20">
        <v>100</v>
      </c>
      <c r="R23" s="11" t="s">
        <v>116</v>
      </c>
      <c r="S23" s="11" t="s">
        <v>117</v>
      </c>
      <c r="T23" s="11">
        <v>8000</v>
      </c>
      <c r="U23" s="22"/>
      <c r="V23" s="22"/>
      <c r="W23" s="22"/>
      <c r="X23" s="22"/>
      <c r="Y23" s="22"/>
      <c r="Z23" s="22">
        <v>8000</v>
      </c>
      <c r="AA23" s="22"/>
      <c r="AB23" s="11" t="s">
        <v>102</v>
      </c>
      <c r="AC23" s="11" t="s">
        <v>118</v>
      </c>
      <c r="AD23" s="25"/>
    </row>
    <row r="24" s="3" customFormat="1" ht="235" customHeight="1" spans="1:30">
      <c r="A24" s="11">
        <v>12</v>
      </c>
      <c r="B24" s="11" t="s">
        <v>119</v>
      </c>
      <c r="C24" s="12" t="s">
        <v>38</v>
      </c>
      <c r="D24" s="11" t="s">
        <v>120</v>
      </c>
      <c r="E24" s="11" t="s">
        <v>40</v>
      </c>
      <c r="F24" s="11" t="s">
        <v>121</v>
      </c>
      <c r="G24" s="11" t="s">
        <v>42</v>
      </c>
      <c r="H24" s="11" t="s">
        <v>122</v>
      </c>
      <c r="I24" s="11">
        <v>1</v>
      </c>
      <c r="J24" s="22"/>
      <c r="K24" s="20"/>
      <c r="L24" s="22"/>
      <c r="M24" s="22"/>
      <c r="N24" s="22"/>
      <c r="O24" s="22"/>
      <c r="P24" s="22"/>
      <c r="Q24" s="20">
        <v>712</v>
      </c>
      <c r="R24" s="11" t="s">
        <v>123</v>
      </c>
      <c r="S24" s="11" t="s">
        <v>124</v>
      </c>
      <c r="T24" s="22">
        <v>1000</v>
      </c>
      <c r="U24" s="22"/>
      <c r="V24" s="22"/>
      <c r="W24" s="22"/>
      <c r="X24" s="22"/>
      <c r="Y24" s="22"/>
      <c r="Z24" s="22">
        <v>1000</v>
      </c>
      <c r="AA24" s="22"/>
      <c r="AB24" s="13" t="s">
        <v>125</v>
      </c>
      <c r="AC24" s="13" t="s">
        <v>126</v>
      </c>
      <c r="AD24" s="25"/>
    </row>
    <row r="25" s="3" customFormat="1" ht="227" customHeight="1" spans="1:30">
      <c r="A25" s="11">
        <v>13</v>
      </c>
      <c r="B25" s="11" t="s">
        <v>127</v>
      </c>
      <c r="C25" s="12" t="s">
        <v>38</v>
      </c>
      <c r="D25" s="11" t="s">
        <v>128</v>
      </c>
      <c r="E25" s="11" t="s">
        <v>40</v>
      </c>
      <c r="F25" s="11" t="s">
        <v>121</v>
      </c>
      <c r="G25" s="11" t="s">
        <v>129</v>
      </c>
      <c r="H25" s="11" t="s">
        <v>130</v>
      </c>
      <c r="I25" s="11">
        <v>1</v>
      </c>
      <c r="J25" s="22"/>
      <c r="K25" s="20"/>
      <c r="L25" s="22"/>
      <c r="M25" s="22"/>
      <c r="N25" s="22"/>
      <c r="O25" s="22"/>
      <c r="P25" s="22"/>
      <c r="Q25" s="20">
        <v>130</v>
      </c>
      <c r="R25" s="11" t="s">
        <v>131</v>
      </c>
      <c r="S25" s="11" t="s">
        <v>132</v>
      </c>
      <c r="T25" s="22">
        <v>1000</v>
      </c>
      <c r="U25" s="22"/>
      <c r="V25" s="22"/>
      <c r="W25" s="22"/>
      <c r="X25" s="22"/>
      <c r="Y25" s="22"/>
      <c r="Z25" s="22">
        <v>1000</v>
      </c>
      <c r="AA25" s="22"/>
      <c r="AB25" s="13" t="s">
        <v>133</v>
      </c>
      <c r="AC25" s="11" t="s">
        <v>134</v>
      </c>
      <c r="AD25" s="25"/>
    </row>
    <row r="26" s="3" customFormat="1" ht="227" customHeight="1" spans="1:30">
      <c r="A26" s="11">
        <v>14</v>
      </c>
      <c r="B26" s="11" t="s">
        <v>135</v>
      </c>
      <c r="C26" s="12" t="s">
        <v>38</v>
      </c>
      <c r="D26" s="11" t="s">
        <v>136</v>
      </c>
      <c r="E26" s="11" t="s">
        <v>40</v>
      </c>
      <c r="F26" s="11" t="s">
        <v>121</v>
      </c>
      <c r="G26" s="11" t="s">
        <v>114</v>
      </c>
      <c r="H26" s="11" t="s">
        <v>137</v>
      </c>
      <c r="I26" s="11">
        <v>1</v>
      </c>
      <c r="J26" s="22"/>
      <c r="K26" s="20"/>
      <c r="L26" s="22"/>
      <c r="M26" s="22"/>
      <c r="N26" s="22"/>
      <c r="O26" s="22"/>
      <c r="P26" s="22"/>
      <c r="Q26" s="20">
        <v>1500</v>
      </c>
      <c r="R26" s="21" t="s">
        <v>116</v>
      </c>
      <c r="S26" s="21" t="s">
        <v>117</v>
      </c>
      <c r="T26" s="22">
        <v>13000</v>
      </c>
      <c r="U26" s="22"/>
      <c r="V26" s="22"/>
      <c r="W26" s="22"/>
      <c r="X26" s="22"/>
      <c r="Y26" s="22"/>
      <c r="Z26" s="22">
        <v>13000</v>
      </c>
      <c r="AA26" s="22" t="s">
        <v>138</v>
      </c>
      <c r="AB26" s="13" t="s">
        <v>139</v>
      </c>
      <c r="AC26" s="11" t="s">
        <v>134</v>
      </c>
      <c r="AD26" s="25"/>
    </row>
    <row r="27" s="4" customFormat="1" ht="76.5" spans="1:30">
      <c r="A27" s="11">
        <v>15</v>
      </c>
      <c r="B27" s="14" t="s">
        <v>140</v>
      </c>
      <c r="C27" s="14" t="s">
        <v>16</v>
      </c>
      <c r="D27" s="11" t="s">
        <v>141</v>
      </c>
      <c r="E27" s="14" t="s">
        <v>40</v>
      </c>
      <c r="F27" s="14" t="s">
        <v>142</v>
      </c>
      <c r="G27" s="15" t="s">
        <v>143</v>
      </c>
      <c r="H27" s="15" t="s">
        <v>144</v>
      </c>
      <c r="I27" s="23">
        <v>1</v>
      </c>
      <c r="J27" s="23"/>
      <c r="K27" s="23"/>
      <c r="L27" s="23"/>
      <c r="M27" s="23"/>
      <c r="N27" s="23"/>
      <c r="O27" s="23"/>
      <c r="P27" s="23"/>
      <c r="Q27" s="23">
        <v>10000</v>
      </c>
      <c r="R27" s="14" t="s">
        <v>76</v>
      </c>
      <c r="S27" s="14" t="s">
        <v>45</v>
      </c>
      <c r="T27" s="22">
        <v>5000</v>
      </c>
      <c r="U27" s="26"/>
      <c r="V27" s="26"/>
      <c r="W27" s="26"/>
      <c r="X27" s="26"/>
      <c r="Y27" s="26"/>
      <c r="Z27" s="14">
        <v>5000</v>
      </c>
      <c r="AA27" s="26"/>
      <c r="AB27" s="32" t="s">
        <v>145</v>
      </c>
      <c r="AC27" s="15" t="s">
        <v>146</v>
      </c>
      <c r="AD27" s="26"/>
    </row>
    <row r="28" s="1" customFormat="1" ht="102" customHeight="1" spans="1:30">
      <c r="A28" s="10" t="s">
        <v>147</v>
      </c>
      <c r="B28" s="10"/>
      <c r="C28" s="10"/>
      <c r="D28" s="10"/>
      <c r="E28" s="10"/>
      <c r="F28" s="11"/>
      <c r="G28" s="11"/>
      <c r="H28" s="11"/>
      <c r="I28" s="20">
        <f>SUM(I29:I29)</f>
        <v>1</v>
      </c>
      <c r="J28" s="20">
        <f t="shared" ref="J28:Q28" si="13">SUM(J29:J29)</f>
        <v>0</v>
      </c>
      <c r="K28" s="20">
        <f t="shared" si="13"/>
        <v>0</v>
      </c>
      <c r="L28" s="20">
        <f t="shared" si="13"/>
        <v>0</v>
      </c>
      <c r="M28" s="20">
        <f t="shared" si="13"/>
        <v>0</v>
      </c>
      <c r="N28" s="20">
        <f t="shared" si="13"/>
        <v>0</v>
      </c>
      <c r="O28" s="20">
        <f t="shared" si="13"/>
        <v>0</v>
      </c>
      <c r="P28" s="20">
        <f t="shared" si="13"/>
        <v>0</v>
      </c>
      <c r="Q28" s="20">
        <f t="shared" si="13"/>
        <v>2500</v>
      </c>
      <c r="R28" s="20"/>
      <c r="S28" s="20"/>
      <c r="T28" s="20">
        <f t="shared" ref="R28:AA28" si="14">SUM(T29:T29)</f>
        <v>750</v>
      </c>
      <c r="U28" s="20">
        <f t="shared" si="14"/>
        <v>0</v>
      </c>
      <c r="V28" s="20">
        <f t="shared" si="14"/>
        <v>0</v>
      </c>
      <c r="W28" s="20">
        <f t="shared" si="14"/>
        <v>0</v>
      </c>
      <c r="X28" s="20">
        <f t="shared" si="14"/>
        <v>0</v>
      </c>
      <c r="Y28" s="20">
        <f t="shared" si="14"/>
        <v>0</v>
      </c>
      <c r="Z28" s="20">
        <f t="shared" si="14"/>
        <v>750</v>
      </c>
      <c r="AA28" s="20">
        <f t="shared" si="14"/>
        <v>0</v>
      </c>
      <c r="AB28" s="11"/>
      <c r="AC28" s="11"/>
      <c r="AD28" s="25"/>
    </row>
    <row r="29" s="1" customFormat="1" ht="269" customHeight="1" spans="1:30">
      <c r="A29" s="11">
        <v>16</v>
      </c>
      <c r="B29" s="11" t="s">
        <v>148</v>
      </c>
      <c r="C29" s="12" t="s">
        <v>38</v>
      </c>
      <c r="D29" s="11" t="s">
        <v>149</v>
      </c>
      <c r="E29" s="11" t="s">
        <v>40</v>
      </c>
      <c r="F29" s="11" t="s">
        <v>150</v>
      </c>
      <c r="G29" s="11" t="s">
        <v>151</v>
      </c>
      <c r="H29" s="11" t="s">
        <v>152</v>
      </c>
      <c r="I29" s="11">
        <v>1</v>
      </c>
      <c r="J29" s="11"/>
      <c r="K29" s="11"/>
      <c r="L29" s="11"/>
      <c r="M29" s="11"/>
      <c r="N29" s="11"/>
      <c r="O29" s="11"/>
      <c r="P29" s="11"/>
      <c r="Q29" s="20">
        <v>2500</v>
      </c>
      <c r="R29" s="11" t="s">
        <v>108</v>
      </c>
      <c r="S29" s="11" t="s">
        <v>109</v>
      </c>
      <c r="T29" s="22">
        <v>750</v>
      </c>
      <c r="U29" s="22"/>
      <c r="V29" s="22"/>
      <c r="W29" s="22"/>
      <c r="X29" s="22"/>
      <c r="Y29" s="22"/>
      <c r="Z29" s="22">
        <v>750</v>
      </c>
      <c r="AA29" s="22"/>
      <c r="AB29" s="11" t="s">
        <v>153</v>
      </c>
      <c r="AC29" s="11" t="s">
        <v>154</v>
      </c>
      <c r="AD29" s="25" t="s">
        <v>48</v>
      </c>
    </row>
    <row r="30" s="1" customFormat="1" ht="131" customHeight="1" spans="1:30">
      <c r="A30" s="10" t="s">
        <v>155</v>
      </c>
      <c r="B30" s="10"/>
      <c r="C30" s="10"/>
      <c r="D30" s="10"/>
      <c r="E30" s="10"/>
      <c r="F30" s="11"/>
      <c r="G30" s="11"/>
      <c r="H30" s="11"/>
      <c r="I30" s="11">
        <f>SUM(I31:I34)</f>
        <v>4</v>
      </c>
      <c r="J30" s="11">
        <f t="shared" ref="J30:AA30" si="15">SUM(J31:J34)</f>
        <v>0</v>
      </c>
      <c r="K30" s="11">
        <f t="shared" si="15"/>
        <v>0</v>
      </c>
      <c r="L30" s="11">
        <f t="shared" si="15"/>
        <v>0</v>
      </c>
      <c r="M30" s="11">
        <f t="shared" si="15"/>
        <v>0</v>
      </c>
      <c r="N30" s="11">
        <f t="shared" si="15"/>
        <v>0</v>
      </c>
      <c r="O30" s="11">
        <f t="shared" si="15"/>
        <v>0</v>
      </c>
      <c r="P30" s="11">
        <f t="shared" si="15"/>
        <v>0</v>
      </c>
      <c r="Q30" s="11">
        <f t="shared" si="15"/>
        <v>170</v>
      </c>
      <c r="R30" s="11">
        <f t="shared" si="15"/>
        <v>0</v>
      </c>
      <c r="S30" s="11">
        <f t="shared" si="15"/>
        <v>0</v>
      </c>
      <c r="T30" s="11">
        <f t="shared" si="15"/>
        <v>455.3</v>
      </c>
      <c r="U30" s="11">
        <f t="shared" si="15"/>
        <v>0</v>
      </c>
      <c r="V30" s="11">
        <f t="shared" si="15"/>
        <v>0</v>
      </c>
      <c r="W30" s="11">
        <f t="shared" si="15"/>
        <v>0</v>
      </c>
      <c r="X30" s="11">
        <f t="shared" si="15"/>
        <v>0</v>
      </c>
      <c r="Y30" s="11">
        <f t="shared" si="15"/>
        <v>0</v>
      </c>
      <c r="Z30" s="11">
        <f t="shared" si="15"/>
        <v>455.3</v>
      </c>
      <c r="AA30" s="11">
        <f t="shared" si="15"/>
        <v>0</v>
      </c>
      <c r="AB30" s="11"/>
      <c r="AC30" s="11"/>
      <c r="AD30" s="25"/>
    </row>
    <row r="31" s="1" customFormat="1" ht="202" customHeight="1" spans="1:30">
      <c r="A31" s="11">
        <v>17</v>
      </c>
      <c r="B31" s="11" t="s">
        <v>156</v>
      </c>
      <c r="C31" s="12" t="s">
        <v>38</v>
      </c>
      <c r="D31" s="11" t="s">
        <v>157</v>
      </c>
      <c r="E31" s="11" t="s">
        <v>40</v>
      </c>
      <c r="F31" s="11" t="s">
        <v>150</v>
      </c>
      <c r="G31" s="11" t="s">
        <v>158</v>
      </c>
      <c r="H31" s="11" t="s">
        <v>159</v>
      </c>
      <c r="I31" s="11">
        <v>1</v>
      </c>
      <c r="J31" s="11"/>
      <c r="K31" s="11"/>
      <c r="L31" s="11"/>
      <c r="M31" s="11"/>
      <c r="N31" s="11"/>
      <c r="O31" s="11"/>
      <c r="P31" s="11"/>
      <c r="Q31" s="20">
        <v>20</v>
      </c>
      <c r="R31" s="11" t="s">
        <v>160</v>
      </c>
      <c r="S31" s="11" t="s">
        <v>161</v>
      </c>
      <c r="T31" s="22">
        <v>250</v>
      </c>
      <c r="U31" s="22"/>
      <c r="V31" s="22"/>
      <c r="W31" s="22"/>
      <c r="X31" s="22"/>
      <c r="Y31" s="22"/>
      <c r="Z31" s="22">
        <v>250</v>
      </c>
      <c r="AA31" s="22"/>
      <c r="AB31" s="11" t="s">
        <v>162</v>
      </c>
      <c r="AC31" s="11" t="s">
        <v>163</v>
      </c>
      <c r="AD31" s="25"/>
    </row>
    <row r="32" s="1" customFormat="1" ht="285" customHeight="1" spans="1:30">
      <c r="A32" s="11">
        <v>18</v>
      </c>
      <c r="B32" s="11" t="s">
        <v>164</v>
      </c>
      <c r="C32" s="12" t="s">
        <v>38</v>
      </c>
      <c r="D32" s="11" t="s">
        <v>165</v>
      </c>
      <c r="E32" s="11" t="s">
        <v>40</v>
      </c>
      <c r="F32" s="11" t="s">
        <v>150</v>
      </c>
      <c r="G32" s="11" t="s">
        <v>166</v>
      </c>
      <c r="H32" s="11" t="s">
        <v>167</v>
      </c>
      <c r="I32" s="11">
        <v>1</v>
      </c>
      <c r="J32" s="11"/>
      <c r="K32" s="11"/>
      <c r="L32" s="11"/>
      <c r="M32" s="11"/>
      <c r="N32" s="11"/>
      <c r="O32" s="11"/>
      <c r="P32" s="11"/>
      <c r="Q32" s="20">
        <v>100</v>
      </c>
      <c r="R32" s="11" t="s">
        <v>160</v>
      </c>
      <c r="S32" s="11" t="s">
        <v>161</v>
      </c>
      <c r="T32" s="22">
        <v>115.3</v>
      </c>
      <c r="U32" s="22"/>
      <c r="V32" s="22"/>
      <c r="W32" s="22"/>
      <c r="X32" s="22"/>
      <c r="Y32" s="22"/>
      <c r="Z32" s="22">
        <v>115.3</v>
      </c>
      <c r="AA32" s="22"/>
      <c r="AB32" s="11" t="s">
        <v>168</v>
      </c>
      <c r="AC32" s="11" t="s">
        <v>163</v>
      </c>
      <c r="AD32" s="25"/>
    </row>
    <row r="33" s="1" customFormat="1" ht="161" customHeight="1" spans="1:30">
      <c r="A33" s="11">
        <v>19</v>
      </c>
      <c r="B33" s="11" t="s">
        <v>169</v>
      </c>
      <c r="C33" s="12" t="s">
        <v>38</v>
      </c>
      <c r="D33" s="11" t="s">
        <v>170</v>
      </c>
      <c r="E33" s="11" t="s">
        <v>40</v>
      </c>
      <c r="F33" s="11" t="s">
        <v>150</v>
      </c>
      <c r="G33" s="11" t="s">
        <v>166</v>
      </c>
      <c r="H33" s="11" t="s">
        <v>171</v>
      </c>
      <c r="I33" s="11">
        <v>1</v>
      </c>
      <c r="J33" s="11"/>
      <c r="K33" s="11"/>
      <c r="L33" s="11"/>
      <c r="M33" s="11"/>
      <c r="N33" s="11"/>
      <c r="O33" s="11"/>
      <c r="P33" s="11"/>
      <c r="Q33" s="20">
        <v>50</v>
      </c>
      <c r="R33" s="11" t="s">
        <v>160</v>
      </c>
      <c r="S33" s="11" t="s">
        <v>161</v>
      </c>
      <c r="T33" s="22">
        <v>70</v>
      </c>
      <c r="U33" s="22"/>
      <c r="V33" s="22"/>
      <c r="W33" s="22"/>
      <c r="X33" s="22"/>
      <c r="Y33" s="22"/>
      <c r="Z33" s="22">
        <v>70</v>
      </c>
      <c r="AA33" s="22"/>
      <c r="AB33" s="11" t="s">
        <v>172</v>
      </c>
      <c r="AC33" s="11" t="s">
        <v>163</v>
      </c>
      <c r="AD33" s="25"/>
    </row>
    <row r="34" s="4" customFormat="1" ht="268" customHeight="1" spans="1:30">
      <c r="A34" s="11">
        <v>20</v>
      </c>
      <c r="B34" s="11" t="s">
        <v>173</v>
      </c>
      <c r="C34" s="12" t="s">
        <v>174</v>
      </c>
      <c r="D34" s="11" t="s">
        <v>175</v>
      </c>
      <c r="E34" s="11" t="s">
        <v>40</v>
      </c>
      <c r="F34" s="11" t="s">
        <v>176</v>
      </c>
      <c r="G34" s="13" t="s">
        <v>177</v>
      </c>
      <c r="H34" s="16" t="s">
        <v>178</v>
      </c>
      <c r="I34" s="24">
        <v>1</v>
      </c>
      <c r="J34" s="24"/>
      <c r="K34" s="24"/>
      <c r="L34" s="24"/>
      <c r="M34" s="24"/>
      <c r="N34" s="24"/>
      <c r="O34" s="24"/>
      <c r="P34" s="24"/>
      <c r="Q34" s="24"/>
      <c r="R34" s="11" t="s">
        <v>91</v>
      </c>
      <c r="S34" s="11" t="s">
        <v>92</v>
      </c>
      <c r="T34" s="11">
        <v>20</v>
      </c>
      <c r="U34" s="27"/>
      <c r="V34" s="27"/>
      <c r="W34" s="27"/>
      <c r="X34" s="27"/>
      <c r="Y34" s="27"/>
      <c r="Z34" s="11">
        <v>20</v>
      </c>
      <c r="AA34" s="27"/>
      <c r="AB34" s="16" t="s">
        <v>179</v>
      </c>
      <c r="AC34" s="33" t="s">
        <v>180</v>
      </c>
      <c r="AD34" s="26"/>
    </row>
    <row r="35" s="1" customFormat="1" ht="51" customHeight="1" spans="1:30">
      <c r="A35" s="10" t="s">
        <v>181</v>
      </c>
      <c r="B35" s="10"/>
      <c r="C35" s="10"/>
      <c r="D35" s="10"/>
      <c r="E35" s="13"/>
      <c r="F35" s="11"/>
      <c r="G35" s="11"/>
      <c r="H35" s="11"/>
      <c r="I35" s="20">
        <f>I36+I42</f>
        <v>7</v>
      </c>
      <c r="J35" s="20">
        <f t="shared" ref="J35:Q35" si="16">J36+J42</f>
        <v>0</v>
      </c>
      <c r="K35" s="20">
        <f t="shared" si="16"/>
        <v>0</v>
      </c>
      <c r="L35" s="20">
        <f t="shared" si="16"/>
        <v>0</v>
      </c>
      <c r="M35" s="20">
        <f t="shared" si="16"/>
        <v>0</v>
      </c>
      <c r="N35" s="20">
        <f t="shared" si="16"/>
        <v>0</v>
      </c>
      <c r="O35" s="20">
        <f t="shared" si="16"/>
        <v>0</v>
      </c>
      <c r="P35" s="20">
        <f t="shared" si="16"/>
        <v>0</v>
      </c>
      <c r="Q35" s="20">
        <f t="shared" si="16"/>
        <v>24074</v>
      </c>
      <c r="R35" s="20">
        <f t="shared" ref="J35:AA35" si="17">R36+R42</f>
        <v>0</v>
      </c>
      <c r="S35" s="20">
        <f t="shared" si="17"/>
        <v>0</v>
      </c>
      <c r="T35" s="22">
        <f t="shared" si="17"/>
        <v>14179.5</v>
      </c>
      <c r="U35" s="20">
        <f t="shared" si="17"/>
        <v>2569.02</v>
      </c>
      <c r="V35" s="20">
        <f t="shared" si="17"/>
        <v>489</v>
      </c>
      <c r="W35" s="20">
        <f t="shared" si="17"/>
        <v>1136.98</v>
      </c>
      <c r="X35" s="20">
        <f t="shared" si="17"/>
        <v>0</v>
      </c>
      <c r="Y35" s="20">
        <f t="shared" si="17"/>
        <v>263</v>
      </c>
      <c r="Z35" s="20">
        <f t="shared" si="17"/>
        <v>9721.5</v>
      </c>
      <c r="AA35" s="20">
        <f t="shared" si="17"/>
        <v>0</v>
      </c>
      <c r="AB35" s="11"/>
      <c r="AC35" s="11"/>
      <c r="AD35" s="25"/>
    </row>
    <row r="36" s="1" customFormat="1" ht="63" customHeight="1" spans="1:30">
      <c r="A36" s="10" t="s">
        <v>182</v>
      </c>
      <c r="B36" s="10"/>
      <c r="C36" s="10"/>
      <c r="D36" s="10"/>
      <c r="E36" s="13"/>
      <c r="F36" s="11"/>
      <c r="G36" s="11"/>
      <c r="H36" s="11"/>
      <c r="I36" s="20">
        <f>SUM(I37:I41)</f>
        <v>5</v>
      </c>
      <c r="J36" s="20">
        <f t="shared" ref="J36:Q36" si="18">SUM(J37:J41)</f>
        <v>0</v>
      </c>
      <c r="K36" s="20">
        <f t="shared" si="18"/>
        <v>0</v>
      </c>
      <c r="L36" s="20">
        <f t="shared" si="18"/>
        <v>0</v>
      </c>
      <c r="M36" s="20">
        <f t="shared" si="18"/>
        <v>0</v>
      </c>
      <c r="N36" s="20">
        <f t="shared" si="18"/>
        <v>0</v>
      </c>
      <c r="O36" s="20">
        <f t="shared" si="18"/>
        <v>0</v>
      </c>
      <c r="P36" s="20">
        <f t="shared" si="18"/>
        <v>0</v>
      </c>
      <c r="Q36" s="20">
        <f t="shared" si="18"/>
        <v>20855</v>
      </c>
      <c r="R36" s="20">
        <f t="shared" ref="J36:AA36" si="19">SUM(R37:R41)</f>
        <v>0</v>
      </c>
      <c r="S36" s="20">
        <f t="shared" si="19"/>
        <v>0</v>
      </c>
      <c r="T36" s="20">
        <f t="shared" si="19"/>
        <v>8679.5</v>
      </c>
      <c r="U36" s="20">
        <f t="shared" si="19"/>
        <v>1458</v>
      </c>
      <c r="V36" s="20">
        <f t="shared" si="19"/>
        <v>0</v>
      </c>
      <c r="W36" s="20">
        <f t="shared" si="19"/>
        <v>0</v>
      </c>
      <c r="X36" s="20">
        <f t="shared" si="19"/>
        <v>0</v>
      </c>
      <c r="Y36" s="20">
        <f t="shared" si="19"/>
        <v>0</v>
      </c>
      <c r="Z36" s="20">
        <f t="shared" si="19"/>
        <v>7221.5</v>
      </c>
      <c r="AA36" s="20">
        <f t="shared" si="19"/>
        <v>0</v>
      </c>
      <c r="AB36" s="11"/>
      <c r="AC36" s="11"/>
      <c r="AD36" s="25"/>
    </row>
    <row r="37" s="1" customFormat="1" ht="408" customHeight="1" spans="1:30">
      <c r="A37" s="11">
        <v>21</v>
      </c>
      <c r="B37" s="11" t="s">
        <v>183</v>
      </c>
      <c r="C37" s="11" t="s">
        <v>38</v>
      </c>
      <c r="D37" s="11" t="s">
        <v>184</v>
      </c>
      <c r="E37" s="11" t="s">
        <v>40</v>
      </c>
      <c r="F37" s="11" t="s">
        <v>185</v>
      </c>
      <c r="G37" s="13" t="s">
        <v>186</v>
      </c>
      <c r="H37" s="17" t="s">
        <v>187</v>
      </c>
      <c r="I37" s="20">
        <v>1</v>
      </c>
      <c r="J37" s="22"/>
      <c r="K37" s="22"/>
      <c r="L37" s="22"/>
      <c r="M37" s="22"/>
      <c r="N37" s="11"/>
      <c r="O37" s="22"/>
      <c r="P37" s="22"/>
      <c r="Q37" s="20">
        <v>17475</v>
      </c>
      <c r="R37" s="11" t="s">
        <v>188</v>
      </c>
      <c r="S37" s="11" t="s">
        <v>189</v>
      </c>
      <c r="T37" s="22">
        <v>1458</v>
      </c>
      <c r="U37" s="22">
        <v>1458</v>
      </c>
      <c r="V37" s="22"/>
      <c r="W37" s="22"/>
      <c r="X37" s="22"/>
      <c r="Y37" s="22"/>
      <c r="Z37" s="22"/>
      <c r="AA37" s="22"/>
      <c r="AB37" s="13" t="s">
        <v>190</v>
      </c>
      <c r="AC37" s="13" t="s">
        <v>191</v>
      </c>
      <c r="AD37" s="25" t="s">
        <v>48</v>
      </c>
    </row>
    <row r="38" s="2" customFormat="1" ht="198" customHeight="1" spans="1:30">
      <c r="A38" s="11">
        <v>22</v>
      </c>
      <c r="B38" s="11" t="s">
        <v>192</v>
      </c>
      <c r="C38" s="12" t="s">
        <v>38</v>
      </c>
      <c r="D38" s="11" t="s">
        <v>193</v>
      </c>
      <c r="E38" s="11" t="s">
        <v>40</v>
      </c>
      <c r="F38" s="11" t="s">
        <v>41</v>
      </c>
      <c r="G38" s="11" t="s">
        <v>194</v>
      </c>
      <c r="H38" s="11" t="s">
        <v>195</v>
      </c>
      <c r="I38" s="11">
        <v>1</v>
      </c>
      <c r="J38" s="11"/>
      <c r="K38" s="11"/>
      <c r="L38" s="11"/>
      <c r="M38" s="11"/>
      <c r="N38" s="11"/>
      <c r="O38" s="11"/>
      <c r="P38" s="11"/>
      <c r="Q38" s="20">
        <v>400</v>
      </c>
      <c r="R38" s="11" t="s">
        <v>68</v>
      </c>
      <c r="S38" s="11" t="s">
        <v>69</v>
      </c>
      <c r="T38" s="22">
        <v>3000</v>
      </c>
      <c r="U38" s="22"/>
      <c r="V38" s="22"/>
      <c r="W38" s="11"/>
      <c r="X38" s="22"/>
      <c r="Y38" s="22"/>
      <c r="Z38" s="22">
        <v>3000</v>
      </c>
      <c r="AA38" s="22"/>
      <c r="AB38" s="11" t="s">
        <v>196</v>
      </c>
      <c r="AC38" s="11" t="s">
        <v>197</v>
      </c>
      <c r="AD38" s="25"/>
    </row>
    <row r="39" s="2" customFormat="1" ht="136" customHeight="1" spans="1:30">
      <c r="A39" s="11">
        <v>23</v>
      </c>
      <c r="B39" s="11" t="s">
        <v>198</v>
      </c>
      <c r="C39" s="12" t="s">
        <v>38</v>
      </c>
      <c r="D39" s="11" t="s">
        <v>199</v>
      </c>
      <c r="E39" s="11" t="s">
        <v>40</v>
      </c>
      <c r="F39" s="11" t="s">
        <v>41</v>
      </c>
      <c r="G39" s="11" t="s">
        <v>200</v>
      </c>
      <c r="H39" s="11" t="s">
        <v>201</v>
      </c>
      <c r="I39" s="11">
        <v>1</v>
      </c>
      <c r="J39" s="11"/>
      <c r="K39" s="11"/>
      <c r="L39" s="11"/>
      <c r="M39" s="11"/>
      <c r="N39" s="11"/>
      <c r="O39" s="11"/>
      <c r="P39" s="11"/>
      <c r="Q39" s="20">
        <v>400</v>
      </c>
      <c r="R39" s="11" t="s">
        <v>68</v>
      </c>
      <c r="S39" s="11" t="s">
        <v>69</v>
      </c>
      <c r="T39" s="22">
        <v>3000</v>
      </c>
      <c r="U39" s="22"/>
      <c r="V39" s="22"/>
      <c r="W39" s="11"/>
      <c r="X39" s="22"/>
      <c r="Y39" s="22"/>
      <c r="Z39" s="22">
        <f>T39</f>
        <v>3000</v>
      </c>
      <c r="AA39" s="22"/>
      <c r="AB39" s="11" t="s">
        <v>202</v>
      </c>
      <c r="AC39" s="11" t="s">
        <v>203</v>
      </c>
      <c r="AD39" s="25"/>
    </row>
    <row r="40" s="2" customFormat="1" ht="136" customHeight="1" spans="1:30">
      <c r="A40" s="11">
        <v>24</v>
      </c>
      <c r="B40" s="11" t="s">
        <v>204</v>
      </c>
      <c r="C40" s="11" t="s">
        <v>38</v>
      </c>
      <c r="D40" s="11" t="s">
        <v>205</v>
      </c>
      <c r="E40" s="11" t="s">
        <v>40</v>
      </c>
      <c r="F40" s="11" t="s">
        <v>41</v>
      </c>
      <c r="G40" s="13" t="s">
        <v>206</v>
      </c>
      <c r="H40" s="13" t="s">
        <v>207</v>
      </c>
      <c r="I40" s="11">
        <v>1</v>
      </c>
      <c r="J40" s="11"/>
      <c r="K40" s="11"/>
      <c r="L40" s="11"/>
      <c r="M40" s="11"/>
      <c r="N40" s="11"/>
      <c r="O40" s="11"/>
      <c r="P40" s="11"/>
      <c r="Q40" s="20">
        <v>2080</v>
      </c>
      <c r="R40" s="11" t="s">
        <v>188</v>
      </c>
      <c r="S40" s="11" t="s">
        <v>189</v>
      </c>
      <c r="T40" s="22">
        <v>221.5</v>
      </c>
      <c r="U40" s="22"/>
      <c r="V40" s="22"/>
      <c r="W40" s="11"/>
      <c r="X40" s="22"/>
      <c r="Y40" s="22"/>
      <c r="Z40" s="22">
        <v>221.5</v>
      </c>
      <c r="AA40" s="22"/>
      <c r="AB40" s="13" t="s">
        <v>208</v>
      </c>
      <c r="AC40" s="13" t="s">
        <v>203</v>
      </c>
      <c r="AD40" s="34"/>
    </row>
    <row r="41" s="2" customFormat="1" ht="189" customHeight="1" spans="1:30">
      <c r="A41" s="11">
        <v>25</v>
      </c>
      <c r="B41" s="11" t="s">
        <v>209</v>
      </c>
      <c r="C41" s="12" t="s">
        <v>38</v>
      </c>
      <c r="D41" s="11" t="s">
        <v>210</v>
      </c>
      <c r="E41" s="11" t="s">
        <v>40</v>
      </c>
      <c r="F41" s="11" t="s">
        <v>41</v>
      </c>
      <c r="G41" s="11" t="s">
        <v>211</v>
      </c>
      <c r="H41" s="11" t="s">
        <v>212</v>
      </c>
      <c r="I41" s="11">
        <v>1</v>
      </c>
      <c r="J41" s="11"/>
      <c r="K41" s="11"/>
      <c r="L41" s="11"/>
      <c r="M41" s="11"/>
      <c r="N41" s="11"/>
      <c r="O41" s="11"/>
      <c r="P41" s="11"/>
      <c r="Q41" s="20">
        <v>500</v>
      </c>
      <c r="R41" s="11" t="s">
        <v>213</v>
      </c>
      <c r="S41" s="11" t="s">
        <v>214</v>
      </c>
      <c r="T41" s="22">
        <v>1000</v>
      </c>
      <c r="U41" s="22"/>
      <c r="V41" s="22"/>
      <c r="W41" s="22"/>
      <c r="X41" s="22"/>
      <c r="Y41" s="22"/>
      <c r="Z41" s="22">
        <v>1000</v>
      </c>
      <c r="AA41" s="22"/>
      <c r="AB41" s="11" t="s">
        <v>215</v>
      </c>
      <c r="AC41" s="11" t="s">
        <v>216</v>
      </c>
      <c r="AD41" s="25"/>
    </row>
    <row r="42" s="2" customFormat="1" ht="57" customHeight="1" spans="1:30">
      <c r="A42" s="10" t="s">
        <v>217</v>
      </c>
      <c r="B42" s="10"/>
      <c r="C42" s="10"/>
      <c r="D42" s="10"/>
      <c r="E42" s="11"/>
      <c r="F42" s="11"/>
      <c r="G42" s="11"/>
      <c r="H42" s="11"/>
      <c r="I42" s="20">
        <f>SUM(I43:I44)</f>
        <v>2</v>
      </c>
      <c r="J42" s="20">
        <f t="shared" ref="J42:Q42" si="20">SUM(J43:J44)</f>
        <v>0</v>
      </c>
      <c r="K42" s="20">
        <f t="shared" si="20"/>
        <v>0</v>
      </c>
      <c r="L42" s="20">
        <f t="shared" si="20"/>
        <v>0</v>
      </c>
      <c r="M42" s="20">
        <f t="shared" si="20"/>
        <v>0</v>
      </c>
      <c r="N42" s="20">
        <f t="shared" si="20"/>
        <v>0</v>
      </c>
      <c r="O42" s="20">
        <f t="shared" si="20"/>
        <v>0</v>
      </c>
      <c r="P42" s="20">
        <f t="shared" si="20"/>
        <v>0</v>
      </c>
      <c r="Q42" s="20">
        <f t="shared" si="20"/>
        <v>3219</v>
      </c>
      <c r="R42" s="20">
        <f t="shared" ref="J42:Z42" si="21">SUM(R43:R44)</f>
        <v>0</v>
      </c>
      <c r="S42" s="20">
        <f t="shared" si="21"/>
        <v>0</v>
      </c>
      <c r="T42" s="20">
        <f t="shared" si="21"/>
        <v>5500</v>
      </c>
      <c r="U42" s="20">
        <f t="shared" si="21"/>
        <v>1111.02</v>
      </c>
      <c r="V42" s="20">
        <f t="shared" si="21"/>
        <v>489</v>
      </c>
      <c r="W42" s="20">
        <f t="shared" si="21"/>
        <v>1136.98</v>
      </c>
      <c r="X42" s="20">
        <f t="shared" si="21"/>
        <v>0</v>
      </c>
      <c r="Y42" s="20">
        <f t="shared" si="21"/>
        <v>263</v>
      </c>
      <c r="Z42" s="20">
        <f t="shared" si="21"/>
        <v>2500</v>
      </c>
      <c r="AA42" s="22"/>
      <c r="AB42" s="11"/>
      <c r="AC42" s="11"/>
      <c r="AD42" s="34"/>
    </row>
    <row r="43" s="1" customFormat="1" ht="317.25" spans="1:30">
      <c r="A43" s="11">
        <v>26</v>
      </c>
      <c r="B43" s="11" t="s">
        <v>218</v>
      </c>
      <c r="C43" s="12" t="s">
        <v>38</v>
      </c>
      <c r="D43" s="11" t="s">
        <v>219</v>
      </c>
      <c r="E43" s="11" t="s">
        <v>40</v>
      </c>
      <c r="F43" s="11" t="s">
        <v>41</v>
      </c>
      <c r="G43" s="11" t="s">
        <v>114</v>
      </c>
      <c r="H43" s="11" t="s">
        <v>220</v>
      </c>
      <c r="I43" s="11">
        <v>1</v>
      </c>
      <c r="J43" s="11"/>
      <c r="K43" s="11"/>
      <c r="L43" s="11"/>
      <c r="M43" s="11"/>
      <c r="N43" s="11"/>
      <c r="O43" s="11"/>
      <c r="P43" s="11"/>
      <c r="Q43" s="20">
        <v>46</v>
      </c>
      <c r="R43" s="11" t="s">
        <v>116</v>
      </c>
      <c r="S43" s="11" t="s">
        <v>117</v>
      </c>
      <c r="T43" s="13">
        <v>3000</v>
      </c>
      <c r="U43" s="28">
        <v>1111.02</v>
      </c>
      <c r="V43" s="28">
        <v>489</v>
      </c>
      <c r="W43" s="28">
        <v>1136.98</v>
      </c>
      <c r="X43" s="11"/>
      <c r="Y43" s="11">
        <v>263</v>
      </c>
      <c r="Z43" s="11"/>
      <c r="AA43" s="11"/>
      <c r="AB43" s="11" t="s">
        <v>221</v>
      </c>
      <c r="AC43" s="11" t="s">
        <v>222</v>
      </c>
      <c r="AD43" s="25" t="s">
        <v>48</v>
      </c>
    </row>
    <row r="44" s="1" customFormat="1" ht="211" customHeight="1" spans="1:30">
      <c r="A44" s="11">
        <v>27</v>
      </c>
      <c r="B44" s="11" t="s">
        <v>223</v>
      </c>
      <c r="C44" s="12" t="s">
        <v>38</v>
      </c>
      <c r="D44" s="11" t="s">
        <v>224</v>
      </c>
      <c r="E44" s="13" t="s">
        <v>40</v>
      </c>
      <c r="F44" s="11" t="s">
        <v>41</v>
      </c>
      <c r="G44" s="11" t="s">
        <v>106</v>
      </c>
      <c r="H44" s="11" t="s">
        <v>225</v>
      </c>
      <c r="I44" s="11">
        <v>1</v>
      </c>
      <c r="J44" s="11"/>
      <c r="K44" s="11"/>
      <c r="L44" s="11"/>
      <c r="M44" s="11"/>
      <c r="N44" s="11"/>
      <c r="O44" s="11"/>
      <c r="P44" s="11"/>
      <c r="Q44" s="20">
        <v>3173</v>
      </c>
      <c r="R44" s="11" t="s">
        <v>108</v>
      </c>
      <c r="S44" s="11" t="s">
        <v>109</v>
      </c>
      <c r="T44" s="11">
        <v>2500</v>
      </c>
      <c r="U44" s="22"/>
      <c r="V44" s="22"/>
      <c r="W44" s="11"/>
      <c r="X44" s="22"/>
      <c r="Y44" s="22"/>
      <c r="Z44" s="22">
        <v>2500</v>
      </c>
      <c r="AA44" s="22"/>
      <c r="AB44" s="11" t="s">
        <v>226</v>
      </c>
      <c r="AC44" s="11" t="s">
        <v>227</v>
      </c>
      <c r="AD44" s="25"/>
    </row>
    <row r="45" s="1" customFormat="1" ht="87" customHeight="1" spans="1:30">
      <c r="A45" s="10" t="s">
        <v>228</v>
      </c>
      <c r="B45" s="10"/>
      <c r="C45" s="10"/>
      <c r="D45" s="10"/>
      <c r="E45" s="13"/>
      <c r="F45" s="11"/>
      <c r="G45" s="11"/>
      <c r="H45" s="11"/>
      <c r="I45" s="11">
        <f>SUM(I46)</f>
        <v>1</v>
      </c>
      <c r="J45" s="11">
        <f t="shared" ref="J45:Q45" si="22">SUM(J46)</f>
        <v>0</v>
      </c>
      <c r="K45" s="11">
        <f t="shared" si="22"/>
        <v>0</v>
      </c>
      <c r="L45" s="11">
        <f t="shared" si="22"/>
        <v>0</v>
      </c>
      <c r="M45" s="11">
        <f t="shared" si="22"/>
        <v>0</v>
      </c>
      <c r="N45" s="11">
        <f t="shared" si="22"/>
        <v>0</v>
      </c>
      <c r="O45" s="11">
        <f t="shared" si="22"/>
        <v>0</v>
      </c>
      <c r="P45" s="11">
        <f t="shared" si="22"/>
        <v>0</v>
      </c>
      <c r="Q45" s="11">
        <f t="shared" si="22"/>
        <v>106</v>
      </c>
      <c r="R45" s="11"/>
      <c r="S45" s="11"/>
      <c r="T45" s="11">
        <f t="shared" ref="T45:AA45" si="23">SUM(T46)</f>
        <v>3000</v>
      </c>
      <c r="U45" s="11">
        <f t="shared" si="23"/>
        <v>3000</v>
      </c>
      <c r="V45" s="11">
        <f t="shared" si="23"/>
        <v>0</v>
      </c>
      <c r="W45" s="11">
        <f t="shared" si="23"/>
        <v>0</v>
      </c>
      <c r="X45" s="11">
        <f t="shared" si="23"/>
        <v>0</v>
      </c>
      <c r="Y45" s="11">
        <f t="shared" si="23"/>
        <v>0</v>
      </c>
      <c r="Z45" s="11">
        <f t="shared" si="23"/>
        <v>0</v>
      </c>
      <c r="AA45" s="11">
        <f t="shared" si="23"/>
        <v>0</v>
      </c>
      <c r="AB45" s="11"/>
      <c r="AC45" s="11"/>
      <c r="AD45" s="25"/>
    </row>
    <row r="46" s="1" customFormat="1" ht="144" customHeight="1" spans="1:30">
      <c r="A46" s="11">
        <v>28</v>
      </c>
      <c r="B46" s="11" t="s">
        <v>229</v>
      </c>
      <c r="C46" s="12" t="s">
        <v>38</v>
      </c>
      <c r="D46" s="11" t="s">
        <v>230</v>
      </c>
      <c r="E46" s="11" t="s">
        <v>40</v>
      </c>
      <c r="F46" s="11" t="s">
        <v>41</v>
      </c>
      <c r="G46" s="11" t="s">
        <v>231</v>
      </c>
      <c r="H46" s="11" t="s">
        <v>232</v>
      </c>
      <c r="I46" s="11">
        <v>1</v>
      </c>
      <c r="J46" s="11"/>
      <c r="K46" s="11"/>
      <c r="L46" s="11"/>
      <c r="M46" s="11"/>
      <c r="N46" s="11"/>
      <c r="O46" s="11"/>
      <c r="P46" s="11"/>
      <c r="Q46" s="20">
        <v>106</v>
      </c>
      <c r="R46" s="11" t="s">
        <v>68</v>
      </c>
      <c r="S46" s="11" t="s">
        <v>69</v>
      </c>
      <c r="T46" s="22">
        <v>3000</v>
      </c>
      <c r="U46" s="22">
        <v>3000</v>
      </c>
      <c r="V46" s="22"/>
      <c r="W46" s="22"/>
      <c r="X46" s="11"/>
      <c r="Y46" s="22"/>
      <c r="Z46" s="22"/>
      <c r="AA46" s="22"/>
      <c r="AB46" s="11" t="s">
        <v>233</v>
      </c>
      <c r="AC46" s="13" t="s">
        <v>234</v>
      </c>
      <c r="AD46" s="25" t="s">
        <v>48</v>
      </c>
    </row>
    <row r="47" s="1" customFormat="1" ht="110" customHeight="1" spans="1:30">
      <c r="A47" s="10" t="s">
        <v>235</v>
      </c>
      <c r="B47" s="11"/>
      <c r="C47" s="10"/>
      <c r="D47" s="10"/>
      <c r="E47" s="13"/>
      <c r="F47" s="11"/>
      <c r="G47" s="11"/>
      <c r="H47" s="11"/>
      <c r="I47" s="11">
        <f>I48+I50+I55</f>
        <v>7</v>
      </c>
      <c r="J47" s="11">
        <f t="shared" ref="J47:AA47" si="24">J48+J50+J55</f>
        <v>0</v>
      </c>
      <c r="K47" s="11">
        <f t="shared" si="24"/>
        <v>0</v>
      </c>
      <c r="L47" s="11">
        <f t="shared" si="24"/>
        <v>0</v>
      </c>
      <c r="M47" s="11">
        <f t="shared" si="24"/>
        <v>0</v>
      </c>
      <c r="N47" s="11">
        <f t="shared" si="24"/>
        <v>0</v>
      </c>
      <c r="O47" s="11">
        <f t="shared" si="24"/>
        <v>0</v>
      </c>
      <c r="P47" s="11">
        <f t="shared" si="24"/>
        <v>0</v>
      </c>
      <c r="Q47" s="11">
        <f t="shared" si="24"/>
        <v>3106</v>
      </c>
      <c r="R47" s="11">
        <f t="shared" si="24"/>
        <v>0</v>
      </c>
      <c r="S47" s="11">
        <f t="shared" si="24"/>
        <v>0</v>
      </c>
      <c r="T47" s="11">
        <f t="shared" si="24"/>
        <v>6878.2</v>
      </c>
      <c r="U47" s="11">
        <f t="shared" si="24"/>
        <v>0</v>
      </c>
      <c r="V47" s="11">
        <f t="shared" si="24"/>
        <v>745</v>
      </c>
      <c r="W47" s="11">
        <f t="shared" si="24"/>
        <v>0</v>
      </c>
      <c r="X47" s="11">
        <f t="shared" si="24"/>
        <v>0</v>
      </c>
      <c r="Y47" s="11">
        <f t="shared" si="24"/>
        <v>0</v>
      </c>
      <c r="Z47" s="11">
        <f t="shared" si="24"/>
        <v>6133.2</v>
      </c>
      <c r="AA47" s="11">
        <f t="shared" si="24"/>
        <v>0</v>
      </c>
      <c r="AB47" s="11"/>
      <c r="AC47" s="11"/>
      <c r="AD47" s="25"/>
    </row>
    <row r="48" s="1" customFormat="1" ht="117" customHeight="1" spans="1:30">
      <c r="A48" s="10" t="s">
        <v>236</v>
      </c>
      <c r="B48" s="10"/>
      <c r="C48" s="10"/>
      <c r="D48" s="10"/>
      <c r="E48" s="13"/>
      <c r="F48" s="11"/>
      <c r="G48" s="11"/>
      <c r="H48" s="11"/>
      <c r="I48" s="11">
        <f>I49</f>
        <v>1</v>
      </c>
      <c r="J48" s="11">
        <f t="shared" ref="J48:Q48" si="25">J49</f>
        <v>0</v>
      </c>
      <c r="K48" s="11">
        <f t="shared" si="25"/>
        <v>0</v>
      </c>
      <c r="L48" s="11">
        <f t="shared" si="25"/>
        <v>0</v>
      </c>
      <c r="M48" s="11">
        <f t="shared" si="25"/>
        <v>0</v>
      </c>
      <c r="N48" s="11">
        <f t="shared" si="25"/>
        <v>0</v>
      </c>
      <c r="O48" s="11">
        <f t="shared" si="25"/>
        <v>0</v>
      </c>
      <c r="P48" s="11">
        <f t="shared" si="25"/>
        <v>0</v>
      </c>
      <c r="Q48" s="11">
        <f t="shared" si="25"/>
        <v>120</v>
      </c>
      <c r="R48" s="11"/>
      <c r="S48" s="11"/>
      <c r="T48" s="11">
        <f t="shared" ref="T48:AA48" si="26">T49</f>
        <v>1000</v>
      </c>
      <c r="U48" s="11">
        <f t="shared" si="26"/>
        <v>0</v>
      </c>
      <c r="V48" s="11">
        <f t="shared" si="26"/>
        <v>0</v>
      </c>
      <c r="W48" s="11">
        <f t="shared" si="26"/>
        <v>0</v>
      </c>
      <c r="X48" s="11">
        <f t="shared" si="26"/>
        <v>0</v>
      </c>
      <c r="Y48" s="11">
        <f t="shared" si="26"/>
        <v>0</v>
      </c>
      <c r="Z48" s="11">
        <f t="shared" si="26"/>
        <v>1000</v>
      </c>
      <c r="AA48" s="11">
        <f t="shared" si="26"/>
        <v>0</v>
      </c>
      <c r="AB48" s="11"/>
      <c r="AC48" s="11"/>
      <c r="AD48" s="25"/>
    </row>
    <row r="49" s="3" customFormat="1" ht="149" customHeight="1" spans="1:30">
      <c r="A49" s="11">
        <v>29</v>
      </c>
      <c r="B49" s="11" t="s">
        <v>237</v>
      </c>
      <c r="C49" s="12" t="s">
        <v>38</v>
      </c>
      <c r="D49" s="11" t="s">
        <v>238</v>
      </c>
      <c r="E49" s="11" t="s">
        <v>40</v>
      </c>
      <c r="F49" s="11" t="s">
        <v>121</v>
      </c>
      <c r="G49" s="11" t="s">
        <v>239</v>
      </c>
      <c r="H49" s="11" t="s">
        <v>240</v>
      </c>
      <c r="I49" s="11">
        <v>1</v>
      </c>
      <c r="J49" s="22"/>
      <c r="K49" s="20"/>
      <c r="L49" s="22"/>
      <c r="M49" s="22"/>
      <c r="N49" s="22"/>
      <c r="O49" s="22"/>
      <c r="P49" s="22"/>
      <c r="Q49" s="20">
        <v>120</v>
      </c>
      <c r="R49" s="11" t="s">
        <v>68</v>
      </c>
      <c r="S49" s="11" t="s">
        <v>241</v>
      </c>
      <c r="T49" s="22">
        <v>1000</v>
      </c>
      <c r="U49" s="22"/>
      <c r="V49" s="22"/>
      <c r="W49" s="22"/>
      <c r="X49" s="22"/>
      <c r="Y49" s="22"/>
      <c r="Z49" s="22">
        <v>1000</v>
      </c>
      <c r="AA49" s="22"/>
      <c r="AB49" s="13" t="s">
        <v>242</v>
      </c>
      <c r="AC49" s="11" t="s">
        <v>243</v>
      </c>
      <c r="AD49" s="25"/>
    </row>
    <row r="50" s="1" customFormat="1" ht="74" customHeight="1" spans="1:30">
      <c r="A50" s="10" t="s">
        <v>244</v>
      </c>
      <c r="B50" s="10"/>
      <c r="C50" s="10"/>
      <c r="D50" s="10"/>
      <c r="E50" s="13"/>
      <c r="F50" s="11"/>
      <c r="G50" s="11"/>
      <c r="H50" s="11"/>
      <c r="I50" s="11">
        <f>I51</f>
        <v>3</v>
      </c>
      <c r="J50" s="11">
        <f t="shared" ref="J50:Q50" si="27">J53+J54</f>
        <v>0</v>
      </c>
      <c r="K50" s="11">
        <f t="shared" si="27"/>
        <v>0</v>
      </c>
      <c r="L50" s="11">
        <f t="shared" si="27"/>
        <v>0</v>
      </c>
      <c r="M50" s="11">
        <f t="shared" si="27"/>
        <v>0</v>
      </c>
      <c r="N50" s="11">
        <f t="shared" si="27"/>
        <v>0</v>
      </c>
      <c r="O50" s="11">
        <f t="shared" si="27"/>
        <v>0</v>
      </c>
      <c r="P50" s="11">
        <f t="shared" si="27"/>
        <v>0</v>
      </c>
      <c r="Q50" s="11">
        <f t="shared" si="27"/>
        <v>636</v>
      </c>
      <c r="R50" s="11"/>
      <c r="S50" s="11"/>
      <c r="T50" s="11">
        <f>T51</f>
        <v>3133.2</v>
      </c>
      <c r="U50" s="11">
        <f t="shared" ref="U50:Z50" si="28">U51</f>
        <v>0</v>
      </c>
      <c r="V50" s="11">
        <f t="shared" si="28"/>
        <v>0</v>
      </c>
      <c r="W50" s="11">
        <f t="shared" si="28"/>
        <v>0</v>
      </c>
      <c r="X50" s="11">
        <f t="shared" si="28"/>
        <v>0</v>
      </c>
      <c r="Y50" s="11">
        <f t="shared" si="28"/>
        <v>0</v>
      </c>
      <c r="Z50" s="11">
        <f t="shared" si="28"/>
        <v>3133.2</v>
      </c>
      <c r="AA50" s="11">
        <f>AA53+AA54</f>
        <v>0</v>
      </c>
      <c r="AB50" s="11"/>
      <c r="AC50" s="11"/>
      <c r="AD50" s="25"/>
    </row>
    <row r="51" s="1" customFormat="1" ht="48" customHeight="1" spans="1:30">
      <c r="A51" s="10" t="s">
        <v>245</v>
      </c>
      <c r="B51" s="10"/>
      <c r="C51" s="10"/>
      <c r="D51" s="10"/>
      <c r="E51" s="13"/>
      <c r="F51" s="11"/>
      <c r="G51" s="11"/>
      <c r="H51" s="11"/>
      <c r="I51" s="11">
        <f>SUM(I52:I54)</f>
        <v>3</v>
      </c>
      <c r="J51" s="11"/>
      <c r="K51" s="11"/>
      <c r="L51" s="11"/>
      <c r="M51" s="11"/>
      <c r="N51" s="11"/>
      <c r="O51" s="11"/>
      <c r="P51" s="11"/>
      <c r="Q51" s="11"/>
      <c r="R51" s="11"/>
      <c r="S51" s="11"/>
      <c r="T51" s="11">
        <f>SUM(T52:T54)</f>
        <v>3133.2</v>
      </c>
      <c r="U51" s="11">
        <f t="shared" ref="U51:Z51" si="29">SUM(U52:U54)</f>
        <v>0</v>
      </c>
      <c r="V51" s="11">
        <f t="shared" si="29"/>
        <v>0</v>
      </c>
      <c r="W51" s="11">
        <f t="shared" si="29"/>
        <v>0</v>
      </c>
      <c r="X51" s="11">
        <f t="shared" si="29"/>
        <v>0</v>
      </c>
      <c r="Y51" s="11">
        <f t="shared" si="29"/>
        <v>0</v>
      </c>
      <c r="Z51" s="11">
        <f t="shared" si="29"/>
        <v>3133.2</v>
      </c>
      <c r="AA51" s="11"/>
      <c r="AB51" s="11"/>
      <c r="AC51" s="11"/>
      <c r="AD51" s="25"/>
    </row>
    <row r="52" s="1" customFormat="1" ht="148" customHeight="1" spans="1:30">
      <c r="A52" s="11">
        <v>30</v>
      </c>
      <c r="B52" s="12" t="s">
        <v>246</v>
      </c>
      <c r="C52" s="12" t="s">
        <v>38</v>
      </c>
      <c r="D52" s="11" t="s">
        <v>247</v>
      </c>
      <c r="E52" s="11" t="s">
        <v>40</v>
      </c>
      <c r="F52" s="11" t="s">
        <v>41</v>
      </c>
      <c r="G52" s="11" t="s">
        <v>66</v>
      </c>
      <c r="H52" s="11" t="s">
        <v>248</v>
      </c>
      <c r="I52" s="11">
        <v>1</v>
      </c>
      <c r="J52" s="11"/>
      <c r="K52" s="11"/>
      <c r="L52" s="11"/>
      <c r="M52" s="11"/>
      <c r="N52" s="11"/>
      <c r="O52" s="11"/>
      <c r="P52" s="11"/>
      <c r="Q52" s="11">
        <v>500</v>
      </c>
      <c r="R52" s="29" t="s">
        <v>68</v>
      </c>
      <c r="S52" s="29" t="s">
        <v>249</v>
      </c>
      <c r="T52" s="11">
        <v>933.2</v>
      </c>
      <c r="U52" s="11"/>
      <c r="V52" s="11"/>
      <c r="W52" s="11"/>
      <c r="X52" s="11"/>
      <c r="Y52" s="11"/>
      <c r="Z52" s="11">
        <v>933.2</v>
      </c>
      <c r="AA52" s="11"/>
      <c r="AB52" s="11" t="s">
        <v>250</v>
      </c>
      <c r="AC52" s="11" t="s">
        <v>251</v>
      </c>
      <c r="AD52" s="25"/>
    </row>
    <row r="53" s="2" customFormat="1" ht="221" customHeight="1" spans="1:30">
      <c r="A53" s="11">
        <v>31</v>
      </c>
      <c r="B53" s="11" t="s">
        <v>252</v>
      </c>
      <c r="C53" s="12" t="s">
        <v>38</v>
      </c>
      <c r="D53" s="11" t="s">
        <v>253</v>
      </c>
      <c r="E53" s="11" t="s">
        <v>40</v>
      </c>
      <c r="F53" s="11" t="s">
        <v>41</v>
      </c>
      <c r="G53" s="11" t="s">
        <v>42</v>
      </c>
      <c r="H53" s="11" t="s">
        <v>254</v>
      </c>
      <c r="I53" s="11">
        <v>1</v>
      </c>
      <c r="J53" s="11"/>
      <c r="K53" s="11"/>
      <c r="L53" s="11"/>
      <c r="M53" s="11"/>
      <c r="N53" s="11"/>
      <c r="O53" s="11"/>
      <c r="P53" s="11"/>
      <c r="Q53" s="20">
        <v>436</v>
      </c>
      <c r="R53" s="11" t="s">
        <v>76</v>
      </c>
      <c r="S53" s="11" t="s">
        <v>45</v>
      </c>
      <c r="T53" s="11">
        <v>1000</v>
      </c>
      <c r="U53" s="22"/>
      <c r="V53" s="22"/>
      <c r="W53" s="22"/>
      <c r="X53" s="22"/>
      <c r="Y53" s="22"/>
      <c r="Z53" s="11">
        <v>1000</v>
      </c>
      <c r="AA53" s="11"/>
      <c r="AB53" s="13" t="s">
        <v>255</v>
      </c>
      <c r="AC53" s="13" t="s">
        <v>256</v>
      </c>
      <c r="AD53" s="34"/>
    </row>
    <row r="54" s="3" customFormat="1" ht="263" customHeight="1" spans="1:30">
      <c r="A54" s="11">
        <v>32</v>
      </c>
      <c r="B54" s="11" t="s">
        <v>257</v>
      </c>
      <c r="C54" s="12" t="s">
        <v>38</v>
      </c>
      <c r="D54" s="11" t="s">
        <v>258</v>
      </c>
      <c r="E54" s="11" t="s">
        <v>40</v>
      </c>
      <c r="F54" s="11" t="s">
        <v>121</v>
      </c>
      <c r="G54" s="11" t="s">
        <v>211</v>
      </c>
      <c r="H54" s="11" t="s">
        <v>259</v>
      </c>
      <c r="I54" s="11">
        <v>1</v>
      </c>
      <c r="J54" s="22"/>
      <c r="K54" s="20"/>
      <c r="L54" s="22"/>
      <c r="M54" s="22"/>
      <c r="N54" s="22"/>
      <c r="O54" s="22"/>
      <c r="P54" s="22"/>
      <c r="Q54" s="20">
        <v>200</v>
      </c>
      <c r="R54" s="11" t="s">
        <v>213</v>
      </c>
      <c r="S54" s="11" t="s">
        <v>214</v>
      </c>
      <c r="T54" s="22">
        <v>1200</v>
      </c>
      <c r="U54" s="22"/>
      <c r="V54" s="22"/>
      <c r="W54" s="22"/>
      <c r="X54" s="22"/>
      <c r="Y54" s="22"/>
      <c r="Z54" s="22">
        <v>1200</v>
      </c>
      <c r="AA54" s="22"/>
      <c r="AB54" s="13" t="s">
        <v>260</v>
      </c>
      <c r="AC54" s="11" t="s">
        <v>251</v>
      </c>
      <c r="AD54" s="25"/>
    </row>
    <row r="55" s="3" customFormat="1" ht="99" customHeight="1" spans="1:30">
      <c r="A55" s="10" t="s">
        <v>261</v>
      </c>
      <c r="B55" s="10"/>
      <c r="C55" s="10"/>
      <c r="D55" s="10"/>
      <c r="E55" s="11"/>
      <c r="F55" s="11"/>
      <c r="G55" s="11"/>
      <c r="H55" s="11"/>
      <c r="I55" s="22">
        <f>SUM(I56:I58)</f>
        <v>3</v>
      </c>
      <c r="J55" s="22">
        <f t="shared" ref="J55:AA55" si="30">SUM(J56:J58)</f>
        <v>0</v>
      </c>
      <c r="K55" s="22">
        <f t="shared" si="30"/>
        <v>0</v>
      </c>
      <c r="L55" s="22">
        <f t="shared" si="30"/>
        <v>0</v>
      </c>
      <c r="M55" s="22">
        <f t="shared" si="30"/>
        <v>0</v>
      </c>
      <c r="N55" s="22">
        <f t="shared" si="30"/>
        <v>0</v>
      </c>
      <c r="O55" s="22">
        <f t="shared" si="30"/>
        <v>0</v>
      </c>
      <c r="P55" s="22">
        <f t="shared" si="30"/>
        <v>0</v>
      </c>
      <c r="Q55" s="22">
        <f t="shared" si="30"/>
        <v>2350</v>
      </c>
      <c r="R55" s="22">
        <f t="shared" si="30"/>
        <v>0</v>
      </c>
      <c r="S55" s="22">
        <f t="shared" si="30"/>
        <v>0</v>
      </c>
      <c r="T55" s="22">
        <f t="shared" si="30"/>
        <v>2745</v>
      </c>
      <c r="U55" s="22">
        <f t="shared" si="30"/>
        <v>0</v>
      </c>
      <c r="V55" s="22">
        <f t="shared" si="30"/>
        <v>745</v>
      </c>
      <c r="W55" s="22">
        <f t="shared" si="30"/>
        <v>0</v>
      </c>
      <c r="X55" s="22">
        <f t="shared" si="30"/>
        <v>0</v>
      </c>
      <c r="Y55" s="22">
        <f t="shared" si="30"/>
        <v>0</v>
      </c>
      <c r="Z55" s="22">
        <f t="shared" si="30"/>
        <v>2000</v>
      </c>
      <c r="AA55" s="22">
        <f t="shared" si="30"/>
        <v>0</v>
      </c>
      <c r="AB55" s="13"/>
      <c r="AC55" s="11"/>
      <c r="AD55" s="25"/>
    </row>
    <row r="56" s="3" customFormat="1" ht="263" customHeight="1" spans="1:30">
      <c r="A56" s="11">
        <v>33</v>
      </c>
      <c r="B56" s="11" t="s">
        <v>262</v>
      </c>
      <c r="C56" s="12" t="s">
        <v>38</v>
      </c>
      <c r="D56" s="11" t="s">
        <v>263</v>
      </c>
      <c r="E56" s="11" t="s">
        <v>40</v>
      </c>
      <c r="F56" s="11" t="s">
        <v>264</v>
      </c>
      <c r="G56" s="18" t="s">
        <v>265</v>
      </c>
      <c r="H56" s="18" t="s">
        <v>266</v>
      </c>
      <c r="I56" s="11">
        <v>1</v>
      </c>
      <c r="J56" s="22"/>
      <c r="K56" s="20"/>
      <c r="L56" s="22"/>
      <c r="M56" s="22"/>
      <c r="N56" s="22"/>
      <c r="O56" s="22"/>
      <c r="P56" s="22"/>
      <c r="Q56" s="20">
        <v>200</v>
      </c>
      <c r="R56" s="11" t="s">
        <v>68</v>
      </c>
      <c r="S56" s="11" t="s">
        <v>249</v>
      </c>
      <c r="T56" s="18">
        <v>385</v>
      </c>
      <c r="U56" s="22"/>
      <c r="V56" s="18">
        <v>385</v>
      </c>
      <c r="W56" s="22"/>
      <c r="X56" s="22"/>
      <c r="Y56" s="22"/>
      <c r="Z56" s="22"/>
      <c r="AA56" s="22"/>
      <c r="AB56" s="35" t="s">
        <v>267</v>
      </c>
      <c r="AC56" s="35" t="s">
        <v>268</v>
      </c>
      <c r="AD56" s="25" t="s">
        <v>48</v>
      </c>
    </row>
    <row r="57" s="3" customFormat="1" ht="263" customHeight="1" spans="1:30">
      <c r="A57" s="11">
        <v>34</v>
      </c>
      <c r="B57" s="11" t="s">
        <v>269</v>
      </c>
      <c r="C57" s="12" t="s">
        <v>38</v>
      </c>
      <c r="D57" s="11" t="s">
        <v>270</v>
      </c>
      <c r="E57" s="11" t="s">
        <v>40</v>
      </c>
      <c r="F57" s="11" t="s">
        <v>264</v>
      </c>
      <c r="G57" s="18" t="s">
        <v>265</v>
      </c>
      <c r="H57" s="18" t="s">
        <v>271</v>
      </c>
      <c r="I57" s="11">
        <v>1</v>
      </c>
      <c r="J57" s="22"/>
      <c r="K57" s="20"/>
      <c r="L57" s="22"/>
      <c r="M57" s="22"/>
      <c r="N57" s="22"/>
      <c r="O57" s="22"/>
      <c r="P57" s="22"/>
      <c r="Q57" s="20">
        <v>150</v>
      </c>
      <c r="R57" s="11" t="s">
        <v>68</v>
      </c>
      <c r="S57" s="11" t="s">
        <v>249</v>
      </c>
      <c r="T57" s="18">
        <v>360</v>
      </c>
      <c r="U57" s="22"/>
      <c r="V57" s="18">
        <v>360</v>
      </c>
      <c r="W57" s="22"/>
      <c r="X57" s="22"/>
      <c r="Y57" s="22"/>
      <c r="Z57" s="22"/>
      <c r="AA57" s="22"/>
      <c r="AB57" s="35" t="s">
        <v>272</v>
      </c>
      <c r="AC57" s="35" t="s">
        <v>273</v>
      </c>
      <c r="AD57" s="25" t="s">
        <v>48</v>
      </c>
    </row>
    <row r="58" s="1" customFormat="1" ht="228" customHeight="1" spans="1:30">
      <c r="A58" s="11">
        <v>35</v>
      </c>
      <c r="B58" s="11" t="s">
        <v>274</v>
      </c>
      <c r="C58" s="12" t="s">
        <v>38</v>
      </c>
      <c r="D58" s="11" t="s">
        <v>275</v>
      </c>
      <c r="E58" s="11" t="s">
        <v>40</v>
      </c>
      <c r="F58" s="11" t="s">
        <v>41</v>
      </c>
      <c r="G58" s="13" t="s">
        <v>265</v>
      </c>
      <c r="H58" s="13" t="s">
        <v>276</v>
      </c>
      <c r="I58" s="13">
        <v>1</v>
      </c>
      <c r="J58" s="13"/>
      <c r="K58" s="13"/>
      <c r="L58" s="13"/>
      <c r="M58" s="11"/>
      <c r="N58" s="13"/>
      <c r="O58" s="13"/>
      <c r="P58" s="13"/>
      <c r="Q58" s="20">
        <v>2000</v>
      </c>
      <c r="R58" s="11" t="s">
        <v>116</v>
      </c>
      <c r="S58" s="11" t="s">
        <v>117</v>
      </c>
      <c r="T58" s="11">
        <v>2000</v>
      </c>
      <c r="U58" s="11"/>
      <c r="V58" s="11"/>
      <c r="W58" s="11"/>
      <c r="X58" s="11"/>
      <c r="Y58" s="11"/>
      <c r="Z58" s="11">
        <v>2000</v>
      </c>
      <c r="AA58" s="11"/>
      <c r="AB58" s="13" t="s">
        <v>277</v>
      </c>
      <c r="AC58" s="13" t="s">
        <v>277</v>
      </c>
      <c r="AD58" s="25"/>
    </row>
    <row r="59" s="2" customFormat="1" ht="58" customHeight="1" spans="1:30">
      <c r="A59" s="10" t="s">
        <v>278</v>
      </c>
      <c r="B59" s="11"/>
      <c r="C59" s="10"/>
      <c r="D59" s="10"/>
      <c r="E59" s="10"/>
      <c r="F59" s="11"/>
      <c r="G59" s="11"/>
      <c r="H59" s="11"/>
      <c r="I59" s="20">
        <f>I60</f>
        <v>22</v>
      </c>
      <c r="J59" s="20">
        <f t="shared" ref="J59:Q59" si="31">J60</f>
        <v>0</v>
      </c>
      <c r="K59" s="20">
        <f t="shared" si="31"/>
        <v>0</v>
      </c>
      <c r="L59" s="20">
        <f t="shared" si="31"/>
        <v>0</v>
      </c>
      <c r="M59" s="20">
        <f t="shared" si="31"/>
        <v>0</v>
      </c>
      <c r="N59" s="20">
        <f t="shared" si="31"/>
        <v>0</v>
      </c>
      <c r="O59" s="20">
        <f t="shared" si="31"/>
        <v>0</v>
      </c>
      <c r="P59" s="20">
        <f t="shared" si="31"/>
        <v>0</v>
      </c>
      <c r="Q59" s="20">
        <f t="shared" si="31"/>
        <v>32284</v>
      </c>
      <c r="R59" s="20"/>
      <c r="S59" s="20"/>
      <c r="T59" s="20">
        <f t="shared" ref="T59:AA59" si="32">T60</f>
        <v>56456.93</v>
      </c>
      <c r="U59" s="20">
        <f t="shared" si="32"/>
        <v>21033</v>
      </c>
      <c r="V59" s="20">
        <f t="shared" si="32"/>
        <v>0</v>
      </c>
      <c r="W59" s="20">
        <f t="shared" si="32"/>
        <v>745.53</v>
      </c>
      <c r="X59" s="20">
        <f t="shared" si="32"/>
        <v>9200</v>
      </c>
      <c r="Y59" s="20">
        <f t="shared" si="32"/>
        <v>0</v>
      </c>
      <c r="Z59" s="20">
        <f t="shared" si="32"/>
        <v>25468.4</v>
      </c>
      <c r="AA59" s="20">
        <f t="shared" si="32"/>
        <v>0</v>
      </c>
      <c r="AB59" s="11"/>
      <c r="AC59" s="11"/>
      <c r="AD59" s="34"/>
    </row>
    <row r="60" s="1" customFormat="1" ht="58" customHeight="1" spans="1:30">
      <c r="A60" s="10" t="s">
        <v>279</v>
      </c>
      <c r="B60" s="10"/>
      <c r="C60" s="10"/>
      <c r="D60" s="10"/>
      <c r="E60" s="10"/>
      <c r="F60" s="11"/>
      <c r="G60" s="11"/>
      <c r="H60" s="11"/>
      <c r="I60" s="20">
        <f>I61+I73+I76</f>
        <v>22</v>
      </c>
      <c r="J60" s="20">
        <f t="shared" ref="J60:AA60" si="33">J61+J73+J76</f>
        <v>0</v>
      </c>
      <c r="K60" s="20">
        <f t="shared" si="33"/>
        <v>0</v>
      </c>
      <c r="L60" s="20">
        <f t="shared" si="33"/>
        <v>0</v>
      </c>
      <c r="M60" s="20">
        <f t="shared" si="33"/>
        <v>0</v>
      </c>
      <c r="N60" s="20">
        <f t="shared" si="33"/>
        <v>0</v>
      </c>
      <c r="O60" s="20">
        <f t="shared" si="33"/>
        <v>0</v>
      </c>
      <c r="P60" s="20">
        <f t="shared" si="33"/>
        <v>0</v>
      </c>
      <c r="Q60" s="20">
        <f t="shared" si="33"/>
        <v>32284</v>
      </c>
      <c r="R60" s="20">
        <f t="shared" si="33"/>
        <v>0</v>
      </c>
      <c r="S60" s="20">
        <f t="shared" si="33"/>
        <v>0</v>
      </c>
      <c r="T60" s="20">
        <f t="shared" si="33"/>
        <v>56456.93</v>
      </c>
      <c r="U60" s="20">
        <f t="shared" si="33"/>
        <v>21033</v>
      </c>
      <c r="V60" s="20">
        <f t="shared" si="33"/>
        <v>0</v>
      </c>
      <c r="W60" s="20">
        <f t="shared" si="33"/>
        <v>745.53</v>
      </c>
      <c r="X60" s="20">
        <f t="shared" si="33"/>
        <v>9200</v>
      </c>
      <c r="Y60" s="20">
        <f t="shared" si="33"/>
        <v>0</v>
      </c>
      <c r="Z60" s="20">
        <f t="shared" si="33"/>
        <v>25468.4</v>
      </c>
      <c r="AA60" s="20">
        <f t="shared" si="33"/>
        <v>0</v>
      </c>
      <c r="AB60" s="11"/>
      <c r="AC60" s="11"/>
      <c r="AD60" s="25"/>
    </row>
    <row r="61" s="1" customFormat="1" ht="58" customHeight="1" spans="1:30">
      <c r="A61" s="10" t="s">
        <v>280</v>
      </c>
      <c r="B61" s="10"/>
      <c r="C61" s="10"/>
      <c r="D61" s="10"/>
      <c r="E61" s="10"/>
      <c r="F61" s="11"/>
      <c r="G61" s="11"/>
      <c r="H61" s="11"/>
      <c r="I61" s="20">
        <f>SUM(I62:I72)</f>
        <v>11</v>
      </c>
      <c r="J61" s="20">
        <f t="shared" ref="J61:Q61" si="34">SUM(J62:J72)</f>
        <v>0</v>
      </c>
      <c r="K61" s="20">
        <f t="shared" si="34"/>
        <v>0</v>
      </c>
      <c r="L61" s="20">
        <f t="shared" si="34"/>
        <v>0</v>
      </c>
      <c r="M61" s="20">
        <f t="shared" si="34"/>
        <v>0</v>
      </c>
      <c r="N61" s="20">
        <f t="shared" si="34"/>
        <v>0</v>
      </c>
      <c r="O61" s="20">
        <f t="shared" si="34"/>
        <v>0</v>
      </c>
      <c r="P61" s="20">
        <f t="shared" si="34"/>
        <v>0</v>
      </c>
      <c r="Q61" s="20">
        <f t="shared" si="34"/>
        <v>11206</v>
      </c>
      <c r="R61" s="20"/>
      <c r="S61" s="20"/>
      <c r="T61" s="20">
        <f>SUM(T62:T72)</f>
        <v>32769.15</v>
      </c>
      <c r="U61" s="20">
        <f t="shared" ref="T61:Z61" si="35">SUM(U62:U72)</f>
        <v>19794.28</v>
      </c>
      <c r="V61" s="20">
        <f t="shared" si="35"/>
        <v>0</v>
      </c>
      <c r="W61" s="20">
        <f t="shared" si="35"/>
        <v>745.53</v>
      </c>
      <c r="X61" s="20">
        <f t="shared" si="35"/>
        <v>9200</v>
      </c>
      <c r="Y61" s="20">
        <f t="shared" si="35"/>
        <v>0</v>
      </c>
      <c r="Z61" s="20">
        <f t="shared" si="35"/>
        <v>3019.34</v>
      </c>
      <c r="AA61" s="20">
        <f>SUM(AA62:AA70)</f>
        <v>0</v>
      </c>
      <c r="AB61" s="11"/>
      <c r="AC61" s="11"/>
      <c r="AD61" s="25"/>
    </row>
    <row r="62" s="2" customFormat="1" ht="240" customHeight="1" spans="1:30">
      <c r="A62" s="11">
        <v>36</v>
      </c>
      <c r="B62" s="11" t="s">
        <v>281</v>
      </c>
      <c r="C62" s="12" t="s">
        <v>38</v>
      </c>
      <c r="D62" s="11" t="s">
        <v>282</v>
      </c>
      <c r="E62" s="11" t="s">
        <v>283</v>
      </c>
      <c r="F62" s="11" t="s">
        <v>41</v>
      </c>
      <c r="G62" s="11" t="s">
        <v>284</v>
      </c>
      <c r="H62" s="11" t="s">
        <v>285</v>
      </c>
      <c r="I62" s="11">
        <v>1</v>
      </c>
      <c r="J62" s="11"/>
      <c r="K62" s="11"/>
      <c r="L62" s="11"/>
      <c r="M62" s="11"/>
      <c r="N62" s="11"/>
      <c r="O62" s="11"/>
      <c r="P62" s="11"/>
      <c r="Q62" s="20">
        <v>700</v>
      </c>
      <c r="R62" s="11" t="s">
        <v>286</v>
      </c>
      <c r="S62" s="11" t="s">
        <v>287</v>
      </c>
      <c r="T62" s="11">
        <v>3237.69</v>
      </c>
      <c r="U62" s="11">
        <v>3237.69</v>
      </c>
      <c r="V62" s="11"/>
      <c r="W62" s="11"/>
      <c r="X62" s="11"/>
      <c r="Y62" s="11"/>
      <c r="Z62" s="11"/>
      <c r="AA62" s="11"/>
      <c r="AB62" s="36" t="s">
        <v>288</v>
      </c>
      <c r="AC62" s="11" t="s">
        <v>289</v>
      </c>
      <c r="AD62" s="25" t="s">
        <v>48</v>
      </c>
    </row>
    <row r="63" s="2" customFormat="1" ht="240" customHeight="1" spans="1:30">
      <c r="A63" s="11">
        <v>37</v>
      </c>
      <c r="B63" s="11" t="s">
        <v>290</v>
      </c>
      <c r="C63" s="12" t="s">
        <v>38</v>
      </c>
      <c r="D63" s="11" t="s">
        <v>291</v>
      </c>
      <c r="E63" s="11" t="s">
        <v>283</v>
      </c>
      <c r="F63" s="11" t="s">
        <v>41</v>
      </c>
      <c r="G63" s="11" t="s">
        <v>284</v>
      </c>
      <c r="H63" s="11" t="s">
        <v>292</v>
      </c>
      <c r="I63" s="11">
        <v>1</v>
      </c>
      <c r="J63" s="11"/>
      <c r="K63" s="11"/>
      <c r="L63" s="11"/>
      <c r="M63" s="11"/>
      <c r="N63" s="11"/>
      <c r="O63" s="11"/>
      <c r="P63" s="11"/>
      <c r="Q63" s="20">
        <v>753</v>
      </c>
      <c r="R63" s="11" t="s">
        <v>286</v>
      </c>
      <c r="S63" s="11" t="s">
        <v>287</v>
      </c>
      <c r="T63" s="11">
        <v>2903.65</v>
      </c>
      <c r="U63" s="11">
        <v>2903.65</v>
      </c>
      <c r="V63" s="11"/>
      <c r="W63" s="11"/>
      <c r="X63" s="11"/>
      <c r="Y63" s="11"/>
      <c r="Z63" s="11"/>
      <c r="AA63" s="11"/>
      <c r="AB63" s="36" t="s">
        <v>293</v>
      </c>
      <c r="AC63" s="11" t="s">
        <v>294</v>
      </c>
      <c r="AD63" s="25" t="s">
        <v>48</v>
      </c>
    </row>
    <row r="64" s="2" customFormat="1" ht="266" customHeight="1" spans="1:30">
      <c r="A64" s="11">
        <v>38</v>
      </c>
      <c r="B64" s="11" t="s">
        <v>295</v>
      </c>
      <c r="C64" s="12" t="s">
        <v>38</v>
      </c>
      <c r="D64" s="11" t="s">
        <v>296</v>
      </c>
      <c r="E64" s="11" t="s">
        <v>283</v>
      </c>
      <c r="F64" s="11" t="s">
        <v>41</v>
      </c>
      <c r="G64" s="11" t="s">
        <v>129</v>
      </c>
      <c r="H64" s="11" t="s">
        <v>297</v>
      </c>
      <c r="I64" s="11">
        <v>1</v>
      </c>
      <c r="J64" s="11"/>
      <c r="K64" s="11"/>
      <c r="L64" s="11"/>
      <c r="M64" s="11"/>
      <c r="N64" s="11"/>
      <c r="O64" s="11"/>
      <c r="P64" s="11"/>
      <c r="Q64" s="20">
        <v>1400</v>
      </c>
      <c r="R64" s="11" t="s">
        <v>286</v>
      </c>
      <c r="S64" s="11" t="s">
        <v>287</v>
      </c>
      <c r="T64" s="22">
        <v>2968.5</v>
      </c>
      <c r="U64" s="11">
        <v>2338.5</v>
      </c>
      <c r="V64" s="11"/>
      <c r="W64" s="11">
        <v>630</v>
      </c>
      <c r="X64" s="11"/>
      <c r="Y64" s="11"/>
      <c r="Z64" s="11"/>
      <c r="AA64" s="11"/>
      <c r="AB64" s="36" t="s">
        <v>298</v>
      </c>
      <c r="AC64" s="11" t="s">
        <v>299</v>
      </c>
      <c r="AD64" s="25" t="s">
        <v>48</v>
      </c>
    </row>
    <row r="65" s="2" customFormat="1" ht="266" customHeight="1" spans="1:30">
      <c r="A65" s="11">
        <v>39</v>
      </c>
      <c r="B65" s="11" t="s">
        <v>300</v>
      </c>
      <c r="C65" s="12" t="s">
        <v>38</v>
      </c>
      <c r="D65" s="11" t="s">
        <v>301</v>
      </c>
      <c r="E65" s="11" t="s">
        <v>40</v>
      </c>
      <c r="F65" s="11" t="s">
        <v>41</v>
      </c>
      <c r="G65" s="11" t="s">
        <v>302</v>
      </c>
      <c r="H65" s="11" t="s">
        <v>303</v>
      </c>
      <c r="I65" s="11">
        <v>1</v>
      </c>
      <c r="J65" s="11"/>
      <c r="K65" s="11"/>
      <c r="L65" s="11"/>
      <c r="M65" s="11"/>
      <c r="N65" s="11"/>
      <c r="O65" s="11"/>
      <c r="P65" s="11"/>
      <c r="Q65" s="20"/>
      <c r="R65" s="11" t="s">
        <v>116</v>
      </c>
      <c r="S65" s="11" t="s">
        <v>117</v>
      </c>
      <c r="T65" s="22">
        <v>1500</v>
      </c>
      <c r="U65" s="11"/>
      <c r="V65" s="11"/>
      <c r="W65" s="11"/>
      <c r="X65" s="11"/>
      <c r="Y65" s="11"/>
      <c r="Z65" s="11">
        <v>1500</v>
      </c>
      <c r="AA65" s="11"/>
      <c r="AB65" s="36" t="s">
        <v>304</v>
      </c>
      <c r="AC65" s="11" t="s">
        <v>305</v>
      </c>
      <c r="AD65" s="25"/>
    </row>
    <row r="66" s="2" customFormat="1" ht="266" customHeight="1" spans="1:30">
      <c r="A66" s="11">
        <v>40</v>
      </c>
      <c r="B66" s="11" t="s">
        <v>306</v>
      </c>
      <c r="C66" s="12" t="s">
        <v>38</v>
      </c>
      <c r="D66" s="11" t="s">
        <v>307</v>
      </c>
      <c r="E66" s="11" t="s">
        <v>40</v>
      </c>
      <c r="F66" s="11" t="s">
        <v>41</v>
      </c>
      <c r="G66" s="11" t="s">
        <v>308</v>
      </c>
      <c r="H66" s="11" t="s">
        <v>309</v>
      </c>
      <c r="I66" s="11">
        <v>1</v>
      </c>
      <c r="J66" s="11"/>
      <c r="K66" s="11"/>
      <c r="L66" s="11"/>
      <c r="M66" s="11"/>
      <c r="N66" s="11"/>
      <c r="O66" s="11"/>
      <c r="P66" s="11"/>
      <c r="Q66" s="20"/>
      <c r="R66" s="11" t="s">
        <v>76</v>
      </c>
      <c r="S66" s="11" t="s">
        <v>310</v>
      </c>
      <c r="T66" s="22">
        <v>9650</v>
      </c>
      <c r="U66" s="11">
        <v>2250</v>
      </c>
      <c r="V66" s="11"/>
      <c r="W66" s="11"/>
      <c r="X66" s="11">
        <v>7400</v>
      </c>
      <c r="Y66" s="11"/>
      <c r="Z66" s="11"/>
      <c r="AA66" s="11"/>
      <c r="AB66" s="47" t="s">
        <v>311</v>
      </c>
      <c r="AC66" s="36" t="s">
        <v>312</v>
      </c>
      <c r="AD66" s="36" t="s">
        <v>48</v>
      </c>
    </row>
    <row r="67" s="2" customFormat="1" ht="409" customHeight="1" spans="1:30">
      <c r="A67" s="11">
        <v>41</v>
      </c>
      <c r="B67" s="11" t="s">
        <v>313</v>
      </c>
      <c r="C67" s="12" t="s">
        <v>38</v>
      </c>
      <c r="D67" s="11" t="s">
        <v>314</v>
      </c>
      <c r="E67" s="11" t="s">
        <v>40</v>
      </c>
      <c r="F67" s="11" t="s">
        <v>41</v>
      </c>
      <c r="G67" s="13" t="s">
        <v>129</v>
      </c>
      <c r="H67" s="37" t="s">
        <v>315</v>
      </c>
      <c r="I67" s="13">
        <v>1</v>
      </c>
      <c r="J67" s="43"/>
      <c r="K67" s="43"/>
      <c r="L67" s="43"/>
      <c r="M67" s="11"/>
      <c r="N67" s="43"/>
      <c r="O67" s="43"/>
      <c r="P67" s="43"/>
      <c r="Q67" s="20">
        <v>1320</v>
      </c>
      <c r="R67" s="11" t="s">
        <v>76</v>
      </c>
      <c r="S67" s="11" t="s">
        <v>45</v>
      </c>
      <c r="T67" s="11">
        <v>2724.21</v>
      </c>
      <c r="U67" s="11">
        <v>2724.21</v>
      </c>
      <c r="V67" s="22"/>
      <c r="W67" s="22"/>
      <c r="X67" s="22"/>
      <c r="Y67" s="22"/>
      <c r="Z67" s="34"/>
      <c r="AA67" s="11"/>
      <c r="AB67" s="48" t="s">
        <v>316</v>
      </c>
      <c r="AC67" s="48" t="s">
        <v>317</v>
      </c>
      <c r="AD67" s="34" t="s">
        <v>48</v>
      </c>
    </row>
    <row r="68" s="2" customFormat="1" ht="333" customHeight="1" spans="1:30">
      <c r="A68" s="11">
        <v>42</v>
      </c>
      <c r="B68" s="11" t="s">
        <v>318</v>
      </c>
      <c r="C68" s="12" t="s">
        <v>38</v>
      </c>
      <c r="D68" s="11" t="s">
        <v>319</v>
      </c>
      <c r="E68" s="11" t="s">
        <v>40</v>
      </c>
      <c r="F68" s="11" t="s">
        <v>41</v>
      </c>
      <c r="G68" s="13" t="s">
        <v>320</v>
      </c>
      <c r="H68" s="13" t="s">
        <v>321</v>
      </c>
      <c r="I68" s="13">
        <v>1</v>
      </c>
      <c r="J68" s="13"/>
      <c r="K68" s="13"/>
      <c r="L68" s="13"/>
      <c r="M68" s="11"/>
      <c r="N68" s="13"/>
      <c r="O68" s="13"/>
      <c r="P68" s="13"/>
      <c r="Q68" s="20">
        <v>5459</v>
      </c>
      <c r="R68" s="11" t="s">
        <v>76</v>
      </c>
      <c r="S68" s="11" t="s">
        <v>45</v>
      </c>
      <c r="T68" s="11">
        <v>3988</v>
      </c>
      <c r="U68" s="22">
        <v>3988</v>
      </c>
      <c r="V68" s="22"/>
      <c r="W68" s="22"/>
      <c r="X68" s="22"/>
      <c r="Y68" s="22"/>
      <c r="Z68" s="11"/>
      <c r="AA68" s="11"/>
      <c r="AB68" s="13" t="s">
        <v>322</v>
      </c>
      <c r="AC68" s="13" t="s">
        <v>323</v>
      </c>
      <c r="AD68" s="25" t="s">
        <v>48</v>
      </c>
    </row>
    <row r="69" s="2" customFormat="1" ht="408" customHeight="1" spans="1:30">
      <c r="A69" s="11">
        <v>43</v>
      </c>
      <c r="B69" s="11" t="s">
        <v>324</v>
      </c>
      <c r="C69" s="12" t="s">
        <v>38</v>
      </c>
      <c r="D69" s="11" t="s">
        <v>325</v>
      </c>
      <c r="E69" s="11" t="s">
        <v>40</v>
      </c>
      <c r="F69" s="11" t="s">
        <v>41</v>
      </c>
      <c r="G69" s="13" t="s">
        <v>326</v>
      </c>
      <c r="H69" s="13" t="s">
        <v>327</v>
      </c>
      <c r="I69" s="13">
        <v>1</v>
      </c>
      <c r="J69" s="13"/>
      <c r="K69" s="13"/>
      <c r="L69" s="13"/>
      <c r="M69" s="11"/>
      <c r="N69" s="13"/>
      <c r="O69" s="13"/>
      <c r="P69" s="13"/>
      <c r="Q69" s="20">
        <v>1324</v>
      </c>
      <c r="R69" s="11" t="s">
        <v>76</v>
      </c>
      <c r="S69" s="11" t="s">
        <v>45</v>
      </c>
      <c r="T69" s="11">
        <v>2290</v>
      </c>
      <c r="U69" s="22">
        <v>2290</v>
      </c>
      <c r="V69" s="22"/>
      <c r="W69" s="22"/>
      <c r="X69" s="22"/>
      <c r="Y69" s="22"/>
      <c r="Z69" s="11"/>
      <c r="AA69" s="11"/>
      <c r="AB69" s="13" t="s">
        <v>328</v>
      </c>
      <c r="AC69" s="13" t="s">
        <v>329</v>
      </c>
      <c r="AD69" s="25" t="s">
        <v>48</v>
      </c>
    </row>
    <row r="70" s="3" customFormat="1" ht="178" customHeight="1" spans="1:30">
      <c r="A70" s="11">
        <v>44</v>
      </c>
      <c r="B70" s="11" t="s">
        <v>330</v>
      </c>
      <c r="C70" s="12" t="s">
        <v>38</v>
      </c>
      <c r="D70" s="11" t="s">
        <v>331</v>
      </c>
      <c r="E70" s="11" t="s">
        <v>40</v>
      </c>
      <c r="F70" s="11" t="s">
        <v>121</v>
      </c>
      <c r="G70" s="11" t="s">
        <v>74</v>
      </c>
      <c r="H70" s="11" t="s">
        <v>332</v>
      </c>
      <c r="I70" s="11">
        <v>1</v>
      </c>
      <c r="J70" s="22"/>
      <c r="K70" s="20"/>
      <c r="L70" s="22"/>
      <c r="M70" s="22"/>
      <c r="N70" s="22"/>
      <c r="O70" s="22"/>
      <c r="P70" s="22"/>
      <c r="Q70" s="20">
        <v>80</v>
      </c>
      <c r="R70" s="11" t="s">
        <v>100</v>
      </c>
      <c r="S70" s="11" t="s">
        <v>101</v>
      </c>
      <c r="T70" s="22">
        <v>1000</v>
      </c>
      <c r="U70" s="22"/>
      <c r="V70" s="22"/>
      <c r="W70" s="22"/>
      <c r="X70" s="22"/>
      <c r="Y70" s="22"/>
      <c r="Z70" s="22">
        <v>1000</v>
      </c>
      <c r="AA70" s="22"/>
      <c r="AB70" s="13" t="s">
        <v>333</v>
      </c>
      <c r="AC70" s="11" t="s">
        <v>334</v>
      </c>
      <c r="AD70" s="25"/>
    </row>
    <row r="71" s="3" customFormat="1" ht="245" customHeight="1" spans="1:30">
      <c r="A71" s="11">
        <v>45</v>
      </c>
      <c r="B71" s="11" t="s">
        <v>335</v>
      </c>
      <c r="C71" s="12" t="s">
        <v>38</v>
      </c>
      <c r="D71" s="11" t="s">
        <v>336</v>
      </c>
      <c r="E71" s="11" t="s">
        <v>40</v>
      </c>
      <c r="F71" s="11" t="s">
        <v>150</v>
      </c>
      <c r="G71" s="11" t="s">
        <v>337</v>
      </c>
      <c r="H71" s="38" t="s">
        <v>338</v>
      </c>
      <c r="I71" s="11">
        <v>1</v>
      </c>
      <c r="J71" s="22"/>
      <c r="K71" s="20"/>
      <c r="L71" s="22"/>
      <c r="M71" s="22"/>
      <c r="N71" s="22"/>
      <c r="O71" s="22"/>
      <c r="P71" s="22"/>
      <c r="Q71" s="20">
        <v>100</v>
      </c>
      <c r="R71" s="11" t="s">
        <v>76</v>
      </c>
      <c r="S71" s="11" t="s">
        <v>310</v>
      </c>
      <c r="T71" s="22">
        <v>2327.1</v>
      </c>
      <c r="U71" s="22"/>
      <c r="V71" s="22"/>
      <c r="W71" s="22"/>
      <c r="X71" s="22">
        <v>1800</v>
      </c>
      <c r="Y71" s="22"/>
      <c r="Z71" s="22">
        <v>517.1</v>
      </c>
      <c r="AA71" s="22"/>
      <c r="AB71" s="13" t="s">
        <v>339</v>
      </c>
      <c r="AC71" s="13" t="s">
        <v>339</v>
      </c>
      <c r="AD71" s="25" t="s">
        <v>48</v>
      </c>
    </row>
    <row r="72" s="3" customFormat="1" ht="191" customHeight="1" spans="1:30">
      <c r="A72" s="11">
        <v>46</v>
      </c>
      <c r="B72" s="11" t="s">
        <v>340</v>
      </c>
      <c r="C72" s="12" t="s">
        <v>38</v>
      </c>
      <c r="D72" s="11" t="s">
        <v>341</v>
      </c>
      <c r="E72" s="11" t="s">
        <v>40</v>
      </c>
      <c r="F72" s="11" t="s">
        <v>342</v>
      </c>
      <c r="G72" s="11" t="s">
        <v>343</v>
      </c>
      <c r="H72" s="11" t="s">
        <v>344</v>
      </c>
      <c r="I72" s="11">
        <v>1</v>
      </c>
      <c r="J72" s="22"/>
      <c r="K72" s="20"/>
      <c r="L72" s="22"/>
      <c r="M72" s="22"/>
      <c r="N72" s="22"/>
      <c r="O72" s="22"/>
      <c r="P72" s="22"/>
      <c r="Q72" s="20">
        <v>70</v>
      </c>
      <c r="R72" s="11" t="s">
        <v>108</v>
      </c>
      <c r="S72" s="11" t="s">
        <v>109</v>
      </c>
      <c r="T72" s="22">
        <v>180</v>
      </c>
      <c r="U72" s="22">
        <v>62.23</v>
      </c>
      <c r="V72" s="22"/>
      <c r="W72" s="44">
        <v>115.53</v>
      </c>
      <c r="X72" s="44"/>
      <c r="Y72" s="44"/>
      <c r="Z72" s="28">
        <v>2.24</v>
      </c>
      <c r="AA72" s="22"/>
      <c r="AB72" s="13" t="s">
        <v>345</v>
      </c>
      <c r="AC72" s="11" t="s">
        <v>346</v>
      </c>
      <c r="AD72" s="25" t="s">
        <v>48</v>
      </c>
    </row>
    <row r="73" s="1" customFormat="1" ht="58" customHeight="1" spans="1:30">
      <c r="A73" s="10" t="s">
        <v>347</v>
      </c>
      <c r="B73" s="10"/>
      <c r="C73" s="10"/>
      <c r="D73" s="10"/>
      <c r="E73" s="10"/>
      <c r="F73" s="11"/>
      <c r="G73" s="11"/>
      <c r="H73" s="11"/>
      <c r="I73" s="20">
        <f>SUM(I74:I75)</f>
        <v>2</v>
      </c>
      <c r="J73" s="20">
        <f t="shared" ref="J73:Q73" si="36">J75</f>
        <v>0</v>
      </c>
      <c r="K73" s="20">
        <f t="shared" si="36"/>
        <v>0</v>
      </c>
      <c r="L73" s="20">
        <f t="shared" si="36"/>
        <v>0</v>
      </c>
      <c r="M73" s="20">
        <f t="shared" si="36"/>
        <v>0</v>
      </c>
      <c r="N73" s="20">
        <f t="shared" si="36"/>
        <v>0</v>
      </c>
      <c r="O73" s="20">
        <f t="shared" si="36"/>
        <v>0</v>
      </c>
      <c r="P73" s="20">
        <f t="shared" si="36"/>
        <v>0</v>
      </c>
      <c r="Q73" s="20">
        <f t="shared" si="36"/>
        <v>937</v>
      </c>
      <c r="R73" s="11"/>
      <c r="S73" s="11"/>
      <c r="T73" s="22">
        <f>SUM(T74:T75)</f>
        <v>561.72</v>
      </c>
      <c r="U73" s="22">
        <f t="shared" ref="U73:Z73" si="37">SUM(U74:U75)</f>
        <v>363.72</v>
      </c>
      <c r="V73" s="22">
        <f t="shared" si="37"/>
        <v>0</v>
      </c>
      <c r="W73" s="22">
        <f t="shared" si="37"/>
        <v>0</v>
      </c>
      <c r="X73" s="22">
        <f t="shared" si="37"/>
        <v>0</v>
      </c>
      <c r="Y73" s="22">
        <f t="shared" si="37"/>
        <v>0</v>
      </c>
      <c r="Z73" s="22">
        <f t="shared" si="37"/>
        <v>198</v>
      </c>
      <c r="AA73" s="22"/>
      <c r="AB73" s="11"/>
      <c r="AC73" s="11"/>
      <c r="AD73" s="25"/>
    </row>
    <row r="74" s="1" customFormat="1" ht="277" customHeight="1" spans="1:30">
      <c r="A74" s="11">
        <v>47</v>
      </c>
      <c r="B74" s="11" t="s">
        <v>348</v>
      </c>
      <c r="C74" s="11" t="s">
        <v>38</v>
      </c>
      <c r="D74" s="11" t="s">
        <v>349</v>
      </c>
      <c r="E74" s="11" t="s">
        <v>40</v>
      </c>
      <c r="F74" s="11" t="s">
        <v>41</v>
      </c>
      <c r="G74" s="11" t="s">
        <v>350</v>
      </c>
      <c r="H74" s="11" t="s">
        <v>351</v>
      </c>
      <c r="I74" s="20">
        <v>1</v>
      </c>
      <c r="J74" s="20"/>
      <c r="K74" s="20"/>
      <c r="L74" s="20"/>
      <c r="M74" s="20"/>
      <c r="N74" s="20"/>
      <c r="O74" s="20"/>
      <c r="P74" s="20"/>
      <c r="Q74" s="20"/>
      <c r="R74" s="29" t="s">
        <v>213</v>
      </c>
      <c r="S74" s="29" t="s">
        <v>214</v>
      </c>
      <c r="T74" s="22">
        <v>198</v>
      </c>
      <c r="U74" s="22"/>
      <c r="V74" s="22"/>
      <c r="W74" s="22"/>
      <c r="X74" s="22"/>
      <c r="Y74" s="22"/>
      <c r="Z74" s="22">
        <v>198</v>
      </c>
      <c r="AA74" s="22"/>
      <c r="AB74" s="11" t="s">
        <v>352</v>
      </c>
      <c r="AC74" s="11" t="s">
        <v>352</v>
      </c>
      <c r="AD74" s="25"/>
    </row>
    <row r="75" s="1" customFormat="1" ht="219" customHeight="1" spans="1:30">
      <c r="A75" s="11">
        <v>48</v>
      </c>
      <c r="B75" s="11" t="s">
        <v>353</v>
      </c>
      <c r="C75" s="12" t="s">
        <v>38</v>
      </c>
      <c r="D75" s="11" t="s">
        <v>354</v>
      </c>
      <c r="E75" s="11" t="s">
        <v>283</v>
      </c>
      <c r="F75" s="11" t="s">
        <v>41</v>
      </c>
      <c r="G75" s="11" t="s">
        <v>355</v>
      </c>
      <c r="H75" s="11" t="s">
        <v>356</v>
      </c>
      <c r="I75" s="11">
        <v>1</v>
      </c>
      <c r="J75" s="11"/>
      <c r="K75" s="11"/>
      <c r="L75" s="11"/>
      <c r="M75" s="11"/>
      <c r="N75" s="11"/>
      <c r="O75" s="11"/>
      <c r="P75" s="11"/>
      <c r="Q75" s="20">
        <v>937</v>
      </c>
      <c r="R75" s="11" t="s">
        <v>286</v>
      </c>
      <c r="S75" s="11" t="s">
        <v>287</v>
      </c>
      <c r="T75" s="11">
        <v>363.72</v>
      </c>
      <c r="U75" s="11">
        <v>363.72</v>
      </c>
      <c r="V75" s="11"/>
      <c r="W75" s="11"/>
      <c r="X75" s="11"/>
      <c r="Y75" s="11"/>
      <c r="Z75" s="11"/>
      <c r="AA75" s="11"/>
      <c r="AB75" s="13" t="s">
        <v>357</v>
      </c>
      <c r="AC75" s="13" t="s">
        <v>358</v>
      </c>
      <c r="AD75" s="25" t="s">
        <v>48</v>
      </c>
    </row>
    <row r="76" s="1" customFormat="1" ht="58" customHeight="1" spans="1:30">
      <c r="A76" s="10" t="s">
        <v>359</v>
      </c>
      <c r="B76" s="10"/>
      <c r="C76" s="10"/>
      <c r="D76" s="10"/>
      <c r="E76" s="10"/>
      <c r="F76" s="11"/>
      <c r="G76" s="11"/>
      <c r="H76" s="11"/>
      <c r="I76" s="22">
        <f>SUM(I77:I85)</f>
        <v>9</v>
      </c>
      <c r="J76" s="22">
        <f t="shared" ref="J76:AA76" si="38">SUM(J77:J85)</f>
        <v>0</v>
      </c>
      <c r="K76" s="22">
        <f t="shared" si="38"/>
        <v>0</v>
      </c>
      <c r="L76" s="22">
        <f t="shared" si="38"/>
        <v>0</v>
      </c>
      <c r="M76" s="22">
        <f t="shared" si="38"/>
        <v>0</v>
      </c>
      <c r="N76" s="22">
        <f t="shared" si="38"/>
        <v>0</v>
      </c>
      <c r="O76" s="22">
        <f t="shared" si="38"/>
        <v>0</v>
      </c>
      <c r="P76" s="22">
        <f t="shared" si="38"/>
        <v>0</v>
      </c>
      <c r="Q76" s="22">
        <f t="shared" si="38"/>
        <v>20141</v>
      </c>
      <c r="R76" s="22">
        <f t="shared" si="38"/>
        <v>0</v>
      </c>
      <c r="S76" s="22">
        <f t="shared" si="38"/>
        <v>0</v>
      </c>
      <c r="T76" s="22">
        <f t="shared" si="38"/>
        <v>23126.06</v>
      </c>
      <c r="U76" s="22">
        <f t="shared" si="38"/>
        <v>875</v>
      </c>
      <c r="V76" s="22">
        <f t="shared" si="38"/>
        <v>0</v>
      </c>
      <c r="W76" s="22">
        <f t="shared" si="38"/>
        <v>0</v>
      </c>
      <c r="X76" s="22">
        <f t="shared" si="38"/>
        <v>0</v>
      </c>
      <c r="Y76" s="22">
        <f t="shared" si="38"/>
        <v>0</v>
      </c>
      <c r="Z76" s="22">
        <f t="shared" si="38"/>
        <v>22251.06</v>
      </c>
      <c r="AA76" s="22">
        <f t="shared" si="38"/>
        <v>0</v>
      </c>
      <c r="AB76" s="11"/>
      <c r="AC76" s="11"/>
      <c r="AD76" s="25"/>
    </row>
    <row r="77" s="1" customFormat="1" ht="187" customHeight="1" spans="1:30">
      <c r="A77" s="11">
        <v>49</v>
      </c>
      <c r="B77" s="11" t="s">
        <v>360</v>
      </c>
      <c r="C77" s="12" t="s">
        <v>38</v>
      </c>
      <c r="D77" s="11" t="s">
        <v>361</v>
      </c>
      <c r="E77" s="11" t="s">
        <v>283</v>
      </c>
      <c r="F77" s="11" t="s">
        <v>41</v>
      </c>
      <c r="G77" s="11" t="s">
        <v>66</v>
      </c>
      <c r="H77" s="11" t="s">
        <v>362</v>
      </c>
      <c r="I77" s="11">
        <v>1</v>
      </c>
      <c r="J77" s="11"/>
      <c r="K77" s="11"/>
      <c r="L77" s="11"/>
      <c r="M77" s="11"/>
      <c r="N77" s="11"/>
      <c r="O77" s="11"/>
      <c r="P77" s="11"/>
      <c r="Q77" s="20">
        <v>3538</v>
      </c>
      <c r="R77" s="11" t="s">
        <v>286</v>
      </c>
      <c r="S77" s="11" t="s">
        <v>287</v>
      </c>
      <c r="T77" s="11">
        <v>875</v>
      </c>
      <c r="U77" s="22">
        <v>875</v>
      </c>
      <c r="V77" s="22"/>
      <c r="W77" s="22"/>
      <c r="X77" s="22"/>
      <c r="Y77" s="22"/>
      <c r="Z77" s="22"/>
      <c r="AA77" s="22"/>
      <c r="AB77" s="13" t="s">
        <v>363</v>
      </c>
      <c r="AC77" s="13" t="s">
        <v>364</v>
      </c>
      <c r="AD77" s="25" t="s">
        <v>48</v>
      </c>
    </row>
    <row r="78" s="5" customFormat="1" ht="163" customHeight="1" spans="1:16370">
      <c r="A78" s="11">
        <v>50</v>
      </c>
      <c r="B78" s="11" t="s">
        <v>365</v>
      </c>
      <c r="C78" s="12" t="s">
        <v>38</v>
      </c>
      <c r="D78" s="11" t="s">
        <v>366</v>
      </c>
      <c r="E78" s="11" t="s">
        <v>40</v>
      </c>
      <c r="F78" s="11" t="s">
        <v>41</v>
      </c>
      <c r="G78" s="13" t="s">
        <v>367</v>
      </c>
      <c r="H78" s="13" t="s">
        <v>368</v>
      </c>
      <c r="I78" s="13">
        <v>1</v>
      </c>
      <c r="J78" s="13"/>
      <c r="K78" s="13"/>
      <c r="L78" s="13"/>
      <c r="M78" s="11"/>
      <c r="N78" s="13"/>
      <c r="O78" s="13"/>
      <c r="P78" s="13"/>
      <c r="Q78" s="20">
        <v>7100</v>
      </c>
      <c r="R78" s="11" t="s">
        <v>286</v>
      </c>
      <c r="S78" s="11" t="s">
        <v>287</v>
      </c>
      <c r="T78" s="11">
        <v>4800</v>
      </c>
      <c r="U78" s="22"/>
      <c r="V78" s="22"/>
      <c r="W78" s="22"/>
      <c r="X78" s="22"/>
      <c r="Y78" s="22"/>
      <c r="Z78" s="11">
        <v>4800</v>
      </c>
      <c r="AA78" s="11"/>
      <c r="AB78" s="13" t="s">
        <v>369</v>
      </c>
      <c r="AC78" s="13" t="s">
        <v>370</v>
      </c>
      <c r="AD78" s="49"/>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c r="IK78" s="50"/>
      <c r="IL78" s="50"/>
      <c r="IM78" s="50"/>
      <c r="IN78" s="50"/>
      <c r="IO78" s="50"/>
      <c r="IP78" s="50"/>
      <c r="IQ78" s="50"/>
      <c r="IR78" s="50"/>
      <c r="IS78" s="50"/>
      <c r="IT78" s="50"/>
      <c r="IU78" s="50"/>
      <c r="IV78" s="50"/>
      <c r="IW78" s="50"/>
      <c r="IX78" s="50"/>
      <c r="IY78" s="50"/>
      <c r="IZ78" s="50"/>
      <c r="JA78" s="50"/>
      <c r="JB78" s="50"/>
      <c r="JC78" s="50"/>
      <c r="JD78" s="50"/>
      <c r="JE78" s="50"/>
      <c r="JF78" s="50"/>
      <c r="JG78" s="50"/>
      <c r="JH78" s="50"/>
      <c r="JI78" s="50"/>
      <c r="JJ78" s="50"/>
      <c r="JK78" s="50"/>
      <c r="JL78" s="50"/>
      <c r="JM78" s="50"/>
      <c r="JN78" s="50"/>
      <c r="JO78" s="50"/>
      <c r="JP78" s="50"/>
      <c r="JQ78" s="50"/>
      <c r="JR78" s="50"/>
      <c r="JS78" s="50"/>
      <c r="JT78" s="50"/>
      <c r="JU78" s="50"/>
      <c r="JV78" s="50"/>
      <c r="JW78" s="50"/>
      <c r="JX78" s="50"/>
      <c r="JY78" s="50"/>
      <c r="JZ78" s="50"/>
      <c r="KA78" s="50"/>
      <c r="KB78" s="50"/>
      <c r="KC78" s="50"/>
      <c r="KD78" s="50"/>
      <c r="KE78" s="50"/>
      <c r="KF78" s="50"/>
      <c r="KG78" s="50"/>
      <c r="KH78" s="50"/>
      <c r="KI78" s="50"/>
      <c r="KJ78" s="50"/>
      <c r="KK78" s="50"/>
      <c r="KL78" s="50"/>
      <c r="KM78" s="50"/>
      <c r="KN78" s="50"/>
      <c r="KO78" s="50"/>
      <c r="KP78" s="50"/>
      <c r="KQ78" s="50"/>
      <c r="KR78" s="50"/>
      <c r="KS78" s="50"/>
      <c r="KT78" s="50"/>
      <c r="KU78" s="50"/>
      <c r="KV78" s="50"/>
      <c r="KW78" s="50"/>
      <c r="KX78" s="50"/>
      <c r="KY78" s="50"/>
      <c r="KZ78" s="50"/>
      <c r="LA78" s="50"/>
      <c r="LB78" s="50"/>
      <c r="LC78" s="50"/>
      <c r="LD78" s="50"/>
      <c r="LE78" s="50"/>
      <c r="LF78" s="50"/>
      <c r="LG78" s="50"/>
      <c r="LH78" s="50"/>
      <c r="LI78" s="50"/>
      <c r="LJ78" s="50"/>
      <c r="LK78" s="50"/>
      <c r="LL78" s="50"/>
      <c r="LM78" s="50"/>
      <c r="LN78" s="50"/>
      <c r="LO78" s="50"/>
      <c r="LP78" s="50"/>
      <c r="LQ78" s="50"/>
      <c r="LR78" s="50"/>
      <c r="LS78" s="50"/>
      <c r="LT78" s="50"/>
      <c r="LU78" s="50"/>
      <c r="LV78" s="50"/>
      <c r="LW78" s="50"/>
      <c r="LX78" s="50"/>
      <c r="LY78" s="50"/>
      <c r="LZ78" s="50"/>
      <c r="MA78" s="50"/>
      <c r="MB78" s="50"/>
      <c r="MC78" s="50"/>
      <c r="MD78" s="50"/>
      <c r="ME78" s="50"/>
      <c r="MF78" s="50"/>
      <c r="MG78" s="50"/>
      <c r="MH78" s="50"/>
      <c r="MI78" s="50"/>
      <c r="MJ78" s="50"/>
      <c r="MK78" s="50"/>
      <c r="ML78" s="50"/>
      <c r="MM78" s="50"/>
      <c r="MN78" s="50"/>
      <c r="MO78" s="50"/>
      <c r="MP78" s="50"/>
      <c r="MQ78" s="50"/>
      <c r="MR78" s="50"/>
      <c r="MS78" s="50"/>
      <c r="MT78" s="50"/>
      <c r="MU78" s="50"/>
      <c r="MV78" s="50"/>
      <c r="MW78" s="50"/>
      <c r="MX78" s="50"/>
      <c r="MY78" s="50"/>
      <c r="MZ78" s="50"/>
      <c r="NA78" s="50"/>
      <c r="NB78" s="50"/>
      <c r="NC78" s="50"/>
      <c r="ND78" s="50"/>
      <c r="NE78" s="50"/>
      <c r="NF78" s="50"/>
      <c r="NG78" s="50"/>
      <c r="NH78" s="50"/>
      <c r="NI78" s="50"/>
      <c r="NJ78" s="50"/>
      <c r="NK78" s="50"/>
      <c r="NL78" s="50"/>
      <c r="NM78" s="50"/>
      <c r="NN78" s="50"/>
      <c r="NO78" s="50"/>
      <c r="NP78" s="50"/>
      <c r="NQ78" s="50"/>
      <c r="NR78" s="50"/>
      <c r="NS78" s="50"/>
      <c r="NT78" s="50"/>
      <c r="NU78" s="50"/>
      <c r="NV78" s="50"/>
      <c r="NW78" s="50"/>
      <c r="NX78" s="50"/>
      <c r="NY78" s="50"/>
      <c r="NZ78" s="50"/>
      <c r="OA78" s="50"/>
      <c r="OB78" s="50"/>
      <c r="OC78" s="50"/>
      <c r="OD78" s="50"/>
      <c r="OE78" s="50"/>
      <c r="OF78" s="50"/>
      <c r="OG78" s="50"/>
      <c r="OH78" s="50"/>
      <c r="OI78" s="50"/>
      <c r="OJ78" s="50"/>
      <c r="OK78" s="50"/>
      <c r="OL78" s="50"/>
      <c r="OM78" s="50"/>
      <c r="ON78" s="50"/>
      <c r="OO78" s="50"/>
      <c r="OP78" s="50"/>
      <c r="OQ78" s="50"/>
      <c r="OR78" s="50"/>
      <c r="OS78" s="50"/>
      <c r="OT78" s="50"/>
      <c r="OU78" s="50"/>
      <c r="OV78" s="50"/>
      <c r="OW78" s="50"/>
      <c r="OX78" s="50"/>
      <c r="OY78" s="50"/>
      <c r="OZ78" s="50"/>
      <c r="PA78" s="50"/>
      <c r="PB78" s="50"/>
      <c r="PC78" s="50"/>
      <c r="PD78" s="50"/>
      <c r="PE78" s="50"/>
      <c r="PF78" s="50"/>
      <c r="PG78" s="50"/>
      <c r="PH78" s="50"/>
      <c r="PI78" s="50"/>
      <c r="PJ78" s="50"/>
      <c r="PK78" s="50"/>
      <c r="PL78" s="50"/>
      <c r="PM78" s="50"/>
      <c r="PN78" s="50"/>
      <c r="PO78" s="50"/>
      <c r="PP78" s="50"/>
      <c r="PQ78" s="50"/>
      <c r="PR78" s="50"/>
      <c r="PS78" s="50"/>
      <c r="PT78" s="50"/>
      <c r="PU78" s="50"/>
      <c r="PV78" s="50"/>
      <c r="PW78" s="50"/>
      <c r="PX78" s="50"/>
      <c r="PY78" s="50"/>
      <c r="PZ78" s="50"/>
      <c r="QA78" s="50"/>
      <c r="QB78" s="50"/>
      <c r="QC78" s="50"/>
      <c r="QD78" s="50"/>
      <c r="QE78" s="50"/>
      <c r="QF78" s="50"/>
      <c r="QG78" s="50"/>
      <c r="QH78" s="50"/>
      <c r="QI78" s="50"/>
      <c r="QJ78" s="50"/>
      <c r="QK78" s="50"/>
      <c r="QL78" s="50"/>
      <c r="QM78" s="50"/>
      <c r="QN78" s="50"/>
      <c r="QO78" s="50"/>
      <c r="QP78" s="50"/>
      <c r="QQ78" s="50"/>
      <c r="QR78" s="50"/>
      <c r="QS78" s="50"/>
      <c r="QT78" s="50"/>
      <c r="QU78" s="50"/>
      <c r="QV78" s="50"/>
      <c r="QW78" s="50"/>
      <c r="QX78" s="50"/>
      <c r="QY78" s="50"/>
      <c r="QZ78" s="50"/>
      <c r="RA78" s="50"/>
      <c r="RB78" s="50"/>
      <c r="RC78" s="50"/>
      <c r="RD78" s="50"/>
      <c r="RE78" s="50"/>
      <c r="RF78" s="50"/>
      <c r="RG78" s="50"/>
      <c r="RH78" s="50"/>
      <c r="RI78" s="50"/>
      <c r="RJ78" s="50"/>
      <c r="RK78" s="50"/>
      <c r="RL78" s="50"/>
      <c r="RM78" s="50"/>
      <c r="RN78" s="50"/>
      <c r="RO78" s="50"/>
      <c r="RP78" s="50"/>
      <c r="RQ78" s="50"/>
      <c r="RR78" s="50"/>
      <c r="RS78" s="50"/>
      <c r="RT78" s="50"/>
      <c r="RU78" s="50"/>
      <c r="RV78" s="50"/>
      <c r="RW78" s="50"/>
      <c r="RX78" s="50"/>
      <c r="RY78" s="50"/>
      <c r="RZ78" s="50"/>
      <c r="SA78" s="50"/>
      <c r="SB78" s="50"/>
      <c r="SC78" s="50"/>
      <c r="SD78" s="50"/>
      <c r="SE78" s="50"/>
      <c r="SF78" s="50"/>
      <c r="SG78" s="50"/>
      <c r="SH78" s="50"/>
      <c r="SI78" s="50"/>
      <c r="SJ78" s="50"/>
      <c r="SK78" s="50"/>
      <c r="SL78" s="50"/>
      <c r="SM78" s="50"/>
      <c r="SN78" s="50"/>
      <c r="SO78" s="50"/>
      <c r="SP78" s="50"/>
      <c r="SQ78" s="50"/>
      <c r="SR78" s="50"/>
      <c r="SS78" s="50"/>
      <c r="ST78" s="50"/>
      <c r="SU78" s="50"/>
      <c r="SV78" s="50"/>
      <c r="SW78" s="50"/>
      <c r="SX78" s="50"/>
      <c r="SY78" s="50"/>
      <c r="SZ78" s="50"/>
      <c r="TA78" s="50"/>
      <c r="TB78" s="50"/>
      <c r="TC78" s="50"/>
      <c r="TD78" s="50"/>
      <c r="TE78" s="50"/>
      <c r="TF78" s="50"/>
      <c r="TG78" s="50"/>
      <c r="TH78" s="50"/>
      <c r="TI78" s="50"/>
      <c r="TJ78" s="50"/>
      <c r="TK78" s="50"/>
      <c r="TL78" s="50"/>
      <c r="TM78" s="50"/>
      <c r="TN78" s="50"/>
      <c r="TO78" s="50"/>
      <c r="TP78" s="50"/>
      <c r="TQ78" s="50"/>
      <c r="TR78" s="50"/>
      <c r="TS78" s="50"/>
      <c r="TT78" s="50"/>
      <c r="TU78" s="50"/>
      <c r="TV78" s="50"/>
      <c r="TW78" s="50"/>
      <c r="TX78" s="50"/>
      <c r="TY78" s="50"/>
      <c r="TZ78" s="50"/>
      <c r="UA78" s="50"/>
      <c r="UB78" s="50"/>
      <c r="UC78" s="50"/>
      <c r="UD78" s="50"/>
      <c r="UE78" s="50"/>
      <c r="UF78" s="50"/>
      <c r="UG78" s="50"/>
      <c r="UH78" s="50"/>
      <c r="UI78" s="50"/>
      <c r="UJ78" s="50"/>
      <c r="UK78" s="50"/>
      <c r="UL78" s="50"/>
      <c r="UM78" s="50"/>
      <c r="UN78" s="50"/>
      <c r="UO78" s="50"/>
      <c r="UP78" s="50"/>
      <c r="UQ78" s="50"/>
      <c r="UR78" s="50"/>
      <c r="US78" s="50"/>
      <c r="UT78" s="50"/>
      <c r="UU78" s="50"/>
      <c r="UV78" s="50"/>
      <c r="UW78" s="50"/>
      <c r="UX78" s="50"/>
      <c r="UY78" s="50"/>
      <c r="UZ78" s="50"/>
      <c r="VA78" s="50"/>
      <c r="VB78" s="50"/>
      <c r="VC78" s="50"/>
      <c r="VD78" s="50"/>
      <c r="VE78" s="50"/>
      <c r="VF78" s="50"/>
      <c r="VG78" s="50"/>
      <c r="VH78" s="50"/>
      <c r="VI78" s="50"/>
      <c r="VJ78" s="50"/>
      <c r="VK78" s="50"/>
      <c r="VL78" s="50"/>
      <c r="VM78" s="50"/>
      <c r="VN78" s="50"/>
      <c r="VO78" s="50"/>
      <c r="VP78" s="50"/>
      <c r="VQ78" s="50"/>
      <c r="VR78" s="50"/>
      <c r="VS78" s="50"/>
      <c r="VT78" s="50"/>
      <c r="VU78" s="50"/>
      <c r="VV78" s="50"/>
      <c r="VW78" s="50"/>
      <c r="VX78" s="50"/>
      <c r="VY78" s="50"/>
      <c r="VZ78" s="50"/>
      <c r="WA78" s="50"/>
      <c r="WB78" s="50"/>
      <c r="WC78" s="50"/>
      <c r="WD78" s="50"/>
      <c r="WE78" s="50"/>
      <c r="WF78" s="50"/>
      <c r="WG78" s="50"/>
      <c r="WH78" s="50"/>
      <c r="WI78" s="50"/>
      <c r="WJ78" s="50"/>
      <c r="WK78" s="50"/>
      <c r="WL78" s="50"/>
      <c r="WM78" s="50"/>
      <c r="WN78" s="50"/>
      <c r="WO78" s="50"/>
      <c r="WP78" s="50"/>
      <c r="WQ78" s="50"/>
      <c r="WR78" s="50"/>
      <c r="WS78" s="50"/>
      <c r="WT78" s="50"/>
      <c r="WU78" s="50"/>
      <c r="WV78" s="50"/>
      <c r="WW78" s="50"/>
      <c r="WX78" s="50"/>
      <c r="WY78" s="50"/>
      <c r="WZ78" s="50"/>
      <c r="XA78" s="50"/>
      <c r="XB78" s="50"/>
      <c r="XC78" s="50"/>
      <c r="XD78" s="50"/>
      <c r="XE78" s="50"/>
      <c r="XF78" s="50"/>
      <c r="XG78" s="50"/>
      <c r="XH78" s="50"/>
      <c r="XI78" s="50"/>
      <c r="XJ78" s="50"/>
      <c r="XK78" s="50"/>
      <c r="XL78" s="50"/>
      <c r="XM78" s="50"/>
      <c r="XN78" s="50"/>
      <c r="XO78" s="50"/>
      <c r="XP78" s="50"/>
      <c r="XQ78" s="50"/>
      <c r="XR78" s="50"/>
      <c r="XS78" s="50"/>
      <c r="XT78" s="50"/>
      <c r="XU78" s="50"/>
      <c r="XV78" s="50"/>
      <c r="XW78" s="50"/>
      <c r="XX78" s="50"/>
      <c r="XY78" s="50"/>
      <c r="XZ78" s="50"/>
      <c r="YA78" s="50"/>
      <c r="YB78" s="50"/>
      <c r="YC78" s="50"/>
      <c r="YD78" s="50"/>
      <c r="YE78" s="50"/>
      <c r="YF78" s="50"/>
      <c r="YG78" s="50"/>
      <c r="YH78" s="50"/>
      <c r="YI78" s="50"/>
      <c r="YJ78" s="50"/>
      <c r="YK78" s="50"/>
      <c r="YL78" s="50"/>
      <c r="YM78" s="50"/>
      <c r="YN78" s="50"/>
      <c r="YO78" s="50"/>
      <c r="YP78" s="50"/>
      <c r="YQ78" s="50"/>
      <c r="YR78" s="50"/>
      <c r="YS78" s="50"/>
      <c r="YT78" s="50"/>
      <c r="YU78" s="50"/>
      <c r="YV78" s="50"/>
      <c r="YW78" s="50"/>
      <c r="YX78" s="50"/>
      <c r="YY78" s="50"/>
      <c r="YZ78" s="50"/>
      <c r="ZA78" s="50"/>
      <c r="ZB78" s="50"/>
      <c r="ZC78" s="50"/>
      <c r="ZD78" s="50"/>
      <c r="ZE78" s="50"/>
      <c r="ZF78" s="50"/>
      <c r="ZG78" s="50"/>
      <c r="ZH78" s="50"/>
      <c r="ZI78" s="50"/>
      <c r="ZJ78" s="50"/>
      <c r="ZK78" s="50"/>
      <c r="ZL78" s="50"/>
      <c r="ZM78" s="50"/>
      <c r="ZN78" s="50"/>
      <c r="ZO78" s="50"/>
      <c r="ZP78" s="50"/>
      <c r="ZQ78" s="50"/>
      <c r="ZR78" s="50"/>
      <c r="ZS78" s="50"/>
      <c r="ZT78" s="50"/>
      <c r="ZU78" s="50"/>
      <c r="ZV78" s="50"/>
      <c r="ZW78" s="50"/>
      <c r="ZX78" s="50"/>
      <c r="ZY78" s="50"/>
      <c r="ZZ78" s="50"/>
      <c r="AAA78" s="50"/>
      <c r="AAB78" s="50"/>
      <c r="AAC78" s="50"/>
      <c r="AAD78" s="50"/>
      <c r="AAE78" s="50"/>
      <c r="AAF78" s="50"/>
      <c r="AAG78" s="50"/>
      <c r="AAH78" s="50"/>
      <c r="AAI78" s="50"/>
      <c r="AAJ78" s="50"/>
      <c r="AAK78" s="50"/>
      <c r="AAL78" s="50"/>
      <c r="AAM78" s="50"/>
      <c r="AAN78" s="50"/>
      <c r="AAO78" s="50"/>
      <c r="AAP78" s="50"/>
      <c r="AAQ78" s="50"/>
      <c r="AAR78" s="50"/>
      <c r="AAS78" s="50"/>
      <c r="AAT78" s="50"/>
      <c r="AAU78" s="50"/>
      <c r="AAV78" s="50"/>
      <c r="AAW78" s="50"/>
      <c r="AAX78" s="50"/>
      <c r="AAY78" s="50"/>
      <c r="AAZ78" s="50"/>
      <c r="ABA78" s="50"/>
      <c r="ABB78" s="50"/>
      <c r="ABC78" s="50"/>
      <c r="ABD78" s="50"/>
      <c r="ABE78" s="50"/>
      <c r="ABF78" s="50"/>
      <c r="ABG78" s="50"/>
      <c r="ABH78" s="50"/>
      <c r="ABI78" s="50"/>
      <c r="ABJ78" s="50"/>
      <c r="ABK78" s="50"/>
      <c r="ABL78" s="50"/>
      <c r="ABM78" s="50"/>
      <c r="ABN78" s="50"/>
      <c r="ABO78" s="50"/>
      <c r="ABP78" s="50"/>
      <c r="ABQ78" s="50"/>
      <c r="ABR78" s="50"/>
      <c r="ABS78" s="50"/>
      <c r="ABT78" s="50"/>
      <c r="ABU78" s="50"/>
      <c r="ABV78" s="50"/>
      <c r="ABW78" s="50"/>
      <c r="ABX78" s="50"/>
      <c r="ABY78" s="50"/>
      <c r="ABZ78" s="50"/>
      <c r="ACA78" s="50"/>
      <c r="ACB78" s="50"/>
      <c r="ACC78" s="50"/>
      <c r="ACD78" s="50"/>
      <c r="ACE78" s="50"/>
      <c r="ACF78" s="50"/>
      <c r="ACG78" s="50"/>
      <c r="ACH78" s="50"/>
      <c r="ACI78" s="50"/>
      <c r="ACJ78" s="50"/>
      <c r="ACK78" s="50"/>
      <c r="ACL78" s="50"/>
      <c r="ACM78" s="50"/>
      <c r="ACN78" s="50"/>
      <c r="ACO78" s="50"/>
      <c r="ACP78" s="50"/>
      <c r="ACQ78" s="50"/>
      <c r="ACR78" s="50"/>
      <c r="ACS78" s="50"/>
      <c r="ACT78" s="50"/>
      <c r="ACU78" s="50"/>
      <c r="ACV78" s="50"/>
      <c r="ACW78" s="50"/>
      <c r="ACX78" s="50"/>
      <c r="ACY78" s="50"/>
      <c r="ACZ78" s="50"/>
      <c r="ADA78" s="50"/>
      <c r="ADB78" s="50"/>
      <c r="ADC78" s="50"/>
      <c r="ADD78" s="50"/>
      <c r="ADE78" s="50"/>
      <c r="ADF78" s="50"/>
      <c r="ADG78" s="50"/>
      <c r="ADH78" s="50"/>
      <c r="ADI78" s="50"/>
      <c r="ADJ78" s="50"/>
      <c r="ADK78" s="50"/>
      <c r="ADL78" s="50"/>
      <c r="ADM78" s="50"/>
      <c r="ADN78" s="50"/>
      <c r="ADO78" s="50"/>
      <c r="ADP78" s="50"/>
      <c r="ADQ78" s="50"/>
      <c r="ADR78" s="50"/>
      <c r="ADS78" s="50"/>
      <c r="ADT78" s="50"/>
      <c r="ADU78" s="50"/>
      <c r="ADV78" s="50"/>
      <c r="ADW78" s="50"/>
      <c r="ADX78" s="50"/>
      <c r="ADY78" s="50"/>
      <c r="ADZ78" s="50"/>
      <c r="AEA78" s="50"/>
      <c r="AEB78" s="50"/>
      <c r="AEC78" s="50"/>
      <c r="AED78" s="50"/>
      <c r="AEE78" s="50"/>
      <c r="AEF78" s="50"/>
      <c r="AEG78" s="50"/>
      <c r="AEH78" s="50"/>
      <c r="AEI78" s="50"/>
      <c r="AEJ78" s="50"/>
      <c r="AEK78" s="50"/>
      <c r="AEL78" s="50"/>
      <c r="AEM78" s="50"/>
      <c r="AEN78" s="50"/>
      <c r="AEO78" s="50"/>
      <c r="AEP78" s="50"/>
      <c r="AEQ78" s="50"/>
      <c r="AER78" s="50"/>
      <c r="AES78" s="50"/>
      <c r="AET78" s="50"/>
      <c r="AEU78" s="50"/>
      <c r="AEV78" s="50"/>
      <c r="AEW78" s="50"/>
      <c r="AEX78" s="50"/>
      <c r="AEY78" s="50"/>
      <c r="AEZ78" s="50"/>
      <c r="AFA78" s="50"/>
      <c r="AFB78" s="50"/>
      <c r="AFC78" s="50"/>
      <c r="AFD78" s="50"/>
      <c r="AFE78" s="50"/>
      <c r="AFF78" s="50"/>
      <c r="AFG78" s="50"/>
      <c r="AFH78" s="50"/>
      <c r="AFI78" s="50"/>
      <c r="AFJ78" s="50"/>
      <c r="AFK78" s="50"/>
      <c r="AFL78" s="50"/>
      <c r="AFM78" s="50"/>
      <c r="AFN78" s="50"/>
      <c r="AFO78" s="50"/>
      <c r="AFP78" s="50"/>
      <c r="AFQ78" s="50"/>
      <c r="AFR78" s="50"/>
      <c r="AFS78" s="50"/>
      <c r="AFT78" s="50"/>
      <c r="AFU78" s="50"/>
      <c r="AFV78" s="50"/>
      <c r="AFW78" s="50"/>
      <c r="AFX78" s="50"/>
      <c r="AFY78" s="50"/>
      <c r="AFZ78" s="50"/>
      <c r="AGA78" s="50"/>
      <c r="AGB78" s="50"/>
      <c r="AGC78" s="50"/>
      <c r="AGD78" s="50"/>
      <c r="AGE78" s="50"/>
      <c r="AGF78" s="50"/>
      <c r="AGG78" s="50"/>
      <c r="AGH78" s="50"/>
      <c r="AGI78" s="50"/>
      <c r="AGJ78" s="50"/>
      <c r="AGK78" s="50"/>
      <c r="AGL78" s="50"/>
      <c r="AGM78" s="50"/>
      <c r="AGN78" s="50"/>
      <c r="AGO78" s="50"/>
      <c r="AGP78" s="50"/>
      <c r="AGQ78" s="50"/>
      <c r="AGR78" s="50"/>
      <c r="AGS78" s="50"/>
      <c r="AGT78" s="50"/>
      <c r="AGU78" s="50"/>
      <c r="AGV78" s="50"/>
      <c r="AGW78" s="50"/>
      <c r="AGX78" s="50"/>
      <c r="AGY78" s="50"/>
      <c r="AGZ78" s="50"/>
      <c r="AHA78" s="50"/>
      <c r="AHB78" s="50"/>
      <c r="AHC78" s="50"/>
      <c r="AHD78" s="50"/>
      <c r="AHE78" s="50"/>
      <c r="AHF78" s="50"/>
      <c r="AHG78" s="50"/>
      <c r="AHH78" s="50"/>
      <c r="AHI78" s="50"/>
      <c r="AHJ78" s="50"/>
      <c r="AHK78" s="50"/>
      <c r="AHL78" s="50"/>
      <c r="AHM78" s="50"/>
      <c r="AHN78" s="50"/>
      <c r="AHO78" s="50"/>
      <c r="AHP78" s="50"/>
      <c r="AHQ78" s="50"/>
      <c r="AHR78" s="50"/>
      <c r="AHS78" s="50"/>
      <c r="AHT78" s="50"/>
      <c r="AHU78" s="50"/>
      <c r="AHV78" s="50"/>
      <c r="AHW78" s="50"/>
      <c r="AHX78" s="50"/>
      <c r="AHY78" s="50"/>
      <c r="AHZ78" s="50"/>
      <c r="AIA78" s="50"/>
      <c r="AIB78" s="50"/>
      <c r="AIC78" s="50"/>
      <c r="AID78" s="50"/>
      <c r="AIE78" s="50"/>
      <c r="AIF78" s="50"/>
      <c r="AIG78" s="50"/>
      <c r="AIH78" s="50"/>
      <c r="AII78" s="50"/>
      <c r="AIJ78" s="50"/>
      <c r="AIK78" s="50"/>
      <c r="AIL78" s="50"/>
      <c r="AIM78" s="50"/>
      <c r="AIN78" s="50"/>
      <c r="AIO78" s="50"/>
      <c r="AIP78" s="50"/>
      <c r="AIQ78" s="50"/>
      <c r="AIR78" s="50"/>
      <c r="AIS78" s="50"/>
      <c r="AIT78" s="50"/>
      <c r="AIU78" s="50"/>
      <c r="AIV78" s="50"/>
      <c r="AIW78" s="50"/>
      <c r="AIX78" s="50"/>
      <c r="AIY78" s="50"/>
      <c r="AIZ78" s="50"/>
      <c r="AJA78" s="50"/>
      <c r="AJB78" s="50"/>
      <c r="AJC78" s="50"/>
      <c r="AJD78" s="50"/>
      <c r="AJE78" s="50"/>
      <c r="AJF78" s="50"/>
      <c r="AJG78" s="50"/>
      <c r="AJH78" s="50"/>
      <c r="AJI78" s="50"/>
      <c r="AJJ78" s="50"/>
      <c r="AJK78" s="50"/>
      <c r="AJL78" s="50"/>
      <c r="AJM78" s="50"/>
      <c r="AJN78" s="50"/>
      <c r="AJO78" s="50"/>
      <c r="AJP78" s="50"/>
      <c r="AJQ78" s="50"/>
      <c r="AJR78" s="50"/>
      <c r="AJS78" s="50"/>
      <c r="AJT78" s="50"/>
      <c r="AJU78" s="50"/>
      <c r="AJV78" s="50"/>
      <c r="AJW78" s="50"/>
      <c r="AJX78" s="50"/>
      <c r="AJY78" s="50"/>
      <c r="AJZ78" s="50"/>
      <c r="AKA78" s="50"/>
      <c r="AKB78" s="50"/>
      <c r="AKC78" s="50"/>
      <c r="AKD78" s="50"/>
      <c r="AKE78" s="50"/>
      <c r="AKF78" s="50"/>
      <c r="AKG78" s="50"/>
      <c r="AKH78" s="50"/>
      <c r="AKI78" s="50"/>
      <c r="AKJ78" s="50"/>
      <c r="AKK78" s="50"/>
      <c r="AKL78" s="50"/>
      <c r="AKM78" s="50"/>
      <c r="AKN78" s="50"/>
      <c r="AKO78" s="50"/>
      <c r="AKP78" s="50"/>
      <c r="AKQ78" s="50"/>
      <c r="AKR78" s="50"/>
      <c r="AKS78" s="50"/>
      <c r="AKT78" s="50"/>
      <c r="AKU78" s="50"/>
      <c r="AKV78" s="50"/>
      <c r="AKW78" s="50"/>
      <c r="AKX78" s="50"/>
      <c r="AKY78" s="50"/>
      <c r="AKZ78" s="50"/>
      <c r="ALA78" s="50"/>
      <c r="ALB78" s="50"/>
      <c r="ALC78" s="50"/>
      <c r="ALD78" s="50"/>
      <c r="ALE78" s="50"/>
      <c r="ALF78" s="50"/>
      <c r="ALG78" s="50"/>
      <c r="ALH78" s="50"/>
      <c r="ALI78" s="50"/>
      <c r="ALJ78" s="50"/>
      <c r="ALK78" s="50"/>
      <c r="ALL78" s="50"/>
      <c r="ALM78" s="50"/>
      <c r="ALN78" s="50"/>
      <c r="ALO78" s="50"/>
      <c r="ALP78" s="50"/>
      <c r="ALQ78" s="50"/>
      <c r="ALR78" s="50"/>
      <c r="ALS78" s="50"/>
      <c r="ALT78" s="50"/>
      <c r="ALU78" s="50"/>
      <c r="ALV78" s="50"/>
      <c r="ALW78" s="50"/>
      <c r="ALX78" s="50"/>
      <c r="ALY78" s="50"/>
      <c r="ALZ78" s="50"/>
      <c r="AMA78" s="50"/>
      <c r="AMB78" s="50"/>
      <c r="AMC78" s="50"/>
      <c r="AMD78" s="50"/>
      <c r="AME78" s="50"/>
      <c r="AMF78" s="50"/>
      <c r="AMG78" s="50"/>
      <c r="AMH78" s="50"/>
      <c r="AMI78" s="50"/>
      <c r="AMJ78" s="50"/>
      <c r="AMK78" s="50"/>
      <c r="AML78" s="50"/>
      <c r="AMM78" s="50"/>
      <c r="AMN78" s="50"/>
      <c r="AMO78" s="50"/>
      <c r="AMP78" s="50"/>
      <c r="AMQ78" s="50"/>
      <c r="AMR78" s="50"/>
      <c r="AMS78" s="50"/>
      <c r="AMT78" s="50"/>
      <c r="AMU78" s="50"/>
      <c r="AMV78" s="50"/>
      <c r="AMW78" s="50"/>
      <c r="AMX78" s="50"/>
      <c r="AMY78" s="50"/>
      <c r="AMZ78" s="50"/>
      <c r="ANA78" s="50"/>
      <c r="ANB78" s="50"/>
      <c r="ANC78" s="50"/>
      <c r="AND78" s="50"/>
      <c r="ANE78" s="50"/>
      <c r="ANF78" s="50"/>
      <c r="ANG78" s="50"/>
      <c r="ANH78" s="50"/>
      <c r="ANI78" s="50"/>
      <c r="ANJ78" s="50"/>
      <c r="ANK78" s="50"/>
      <c r="ANL78" s="50"/>
      <c r="ANM78" s="50"/>
      <c r="ANN78" s="50"/>
      <c r="ANO78" s="50"/>
      <c r="ANP78" s="50"/>
      <c r="ANQ78" s="50"/>
      <c r="ANR78" s="50"/>
      <c r="ANS78" s="50"/>
      <c r="ANT78" s="50"/>
      <c r="ANU78" s="50"/>
      <c r="ANV78" s="50"/>
      <c r="ANW78" s="50"/>
      <c r="ANX78" s="50"/>
      <c r="ANY78" s="50"/>
      <c r="ANZ78" s="50"/>
      <c r="AOA78" s="50"/>
      <c r="AOB78" s="50"/>
      <c r="AOC78" s="50"/>
      <c r="AOD78" s="50"/>
      <c r="AOE78" s="50"/>
      <c r="AOF78" s="50"/>
      <c r="AOG78" s="50"/>
      <c r="AOH78" s="50"/>
      <c r="AOI78" s="50"/>
      <c r="AOJ78" s="50"/>
      <c r="AOK78" s="50"/>
      <c r="AOL78" s="50"/>
      <c r="AOM78" s="50"/>
      <c r="AON78" s="50"/>
      <c r="AOO78" s="50"/>
      <c r="AOP78" s="50"/>
      <c r="AOQ78" s="50"/>
      <c r="AOR78" s="50"/>
      <c r="AOS78" s="50"/>
      <c r="AOT78" s="50"/>
      <c r="AOU78" s="50"/>
      <c r="AOV78" s="50"/>
      <c r="AOW78" s="50"/>
      <c r="AOX78" s="50"/>
      <c r="AOY78" s="50"/>
      <c r="AOZ78" s="50"/>
      <c r="APA78" s="50"/>
      <c r="APB78" s="50"/>
      <c r="APC78" s="50"/>
      <c r="APD78" s="50"/>
      <c r="APE78" s="50"/>
      <c r="APF78" s="50"/>
      <c r="APG78" s="50"/>
      <c r="APH78" s="50"/>
      <c r="API78" s="50"/>
      <c r="APJ78" s="50"/>
      <c r="APK78" s="50"/>
      <c r="APL78" s="50"/>
      <c r="APM78" s="50"/>
      <c r="APN78" s="50"/>
      <c r="APO78" s="50"/>
      <c r="APP78" s="50"/>
      <c r="APQ78" s="50"/>
      <c r="APR78" s="50"/>
      <c r="APS78" s="50"/>
      <c r="APT78" s="50"/>
      <c r="APU78" s="50"/>
      <c r="APV78" s="50"/>
      <c r="APW78" s="50"/>
      <c r="APX78" s="50"/>
      <c r="APY78" s="50"/>
      <c r="APZ78" s="50"/>
      <c r="AQA78" s="50"/>
      <c r="AQB78" s="50"/>
      <c r="AQC78" s="50"/>
      <c r="AQD78" s="50"/>
      <c r="AQE78" s="50"/>
      <c r="AQF78" s="50"/>
      <c r="AQG78" s="50"/>
      <c r="AQH78" s="50"/>
      <c r="AQI78" s="50"/>
      <c r="AQJ78" s="50"/>
      <c r="AQK78" s="50"/>
      <c r="AQL78" s="50"/>
      <c r="AQM78" s="50"/>
      <c r="AQN78" s="50"/>
      <c r="AQO78" s="50"/>
      <c r="AQP78" s="50"/>
      <c r="AQQ78" s="50"/>
      <c r="AQR78" s="50"/>
      <c r="AQS78" s="50"/>
      <c r="AQT78" s="50"/>
      <c r="AQU78" s="50"/>
      <c r="AQV78" s="50"/>
      <c r="AQW78" s="50"/>
      <c r="AQX78" s="50"/>
      <c r="AQY78" s="50"/>
      <c r="AQZ78" s="50"/>
      <c r="ARA78" s="50"/>
      <c r="ARB78" s="50"/>
      <c r="ARC78" s="50"/>
      <c r="ARD78" s="50"/>
      <c r="ARE78" s="50"/>
      <c r="ARF78" s="50"/>
      <c r="ARG78" s="50"/>
      <c r="ARH78" s="50"/>
      <c r="ARI78" s="50"/>
      <c r="ARJ78" s="50"/>
      <c r="ARK78" s="50"/>
      <c r="ARL78" s="50"/>
      <c r="ARM78" s="50"/>
      <c r="ARN78" s="50"/>
      <c r="ARO78" s="50"/>
      <c r="ARP78" s="50"/>
      <c r="ARQ78" s="50"/>
      <c r="ARR78" s="50"/>
      <c r="ARS78" s="50"/>
      <c r="ART78" s="50"/>
      <c r="ARU78" s="50"/>
      <c r="ARV78" s="50"/>
      <c r="ARW78" s="50"/>
      <c r="ARX78" s="50"/>
      <c r="ARY78" s="50"/>
      <c r="ARZ78" s="50"/>
      <c r="ASA78" s="50"/>
      <c r="ASB78" s="50"/>
      <c r="ASC78" s="50"/>
      <c r="ASD78" s="50"/>
      <c r="ASE78" s="50"/>
      <c r="ASF78" s="50"/>
      <c r="ASG78" s="50"/>
      <c r="ASH78" s="50"/>
      <c r="ASI78" s="50"/>
      <c r="ASJ78" s="50"/>
      <c r="ASK78" s="50"/>
      <c r="ASL78" s="50"/>
      <c r="ASM78" s="50"/>
      <c r="ASN78" s="50"/>
      <c r="ASO78" s="50"/>
      <c r="ASP78" s="50"/>
      <c r="ASQ78" s="50"/>
      <c r="ASR78" s="50"/>
      <c r="ASS78" s="50"/>
      <c r="AST78" s="50"/>
      <c r="ASU78" s="50"/>
      <c r="ASV78" s="50"/>
      <c r="ASW78" s="50"/>
      <c r="ASX78" s="50"/>
      <c r="ASY78" s="50"/>
      <c r="ASZ78" s="50"/>
      <c r="ATA78" s="50"/>
      <c r="ATB78" s="50"/>
      <c r="ATC78" s="50"/>
      <c r="ATD78" s="50"/>
      <c r="ATE78" s="50"/>
      <c r="ATF78" s="50"/>
      <c r="ATG78" s="50"/>
      <c r="ATH78" s="50"/>
      <c r="ATI78" s="50"/>
      <c r="ATJ78" s="50"/>
      <c r="ATK78" s="50"/>
      <c r="ATL78" s="50"/>
      <c r="ATM78" s="50"/>
      <c r="ATN78" s="50"/>
      <c r="ATO78" s="50"/>
      <c r="ATP78" s="50"/>
      <c r="ATQ78" s="50"/>
      <c r="ATR78" s="50"/>
      <c r="ATS78" s="50"/>
      <c r="ATT78" s="50"/>
      <c r="ATU78" s="50"/>
      <c r="ATV78" s="50"/>
      <c r="ATW78" s="50"/>
      <c r="ATX78" s="50"/>
      <c r="ATY78" s="50"/>
      <c r="ATZ78" s="50"/>
      <c r="AUA78" s="50"/>
      <c r="AUB78" s="50"/>
      <c r="AUC78" s="50"/>
      <c r="AUD78" s="50"/>
      <c r="AUE78" s="50"/>
      <c r="AUF78" s="50"/>
      <c r="AUG78" s="50"/>
      <c r="AUH78" s="50"/>
      <c r="AUI78" s="50"/>
      <c r="AUJ78" s="50"/>
      <c r="AUK78" s="50"/>
      <c r="AUL78" s="50"/>
      <c r="AUM78" s="50"/>
      <c r="AUN78" s="50"/>
      <c r="AUO78" s="50"/>
      <c r="AUP78" s="50"/>
      <c r="AUQ78" s="50"/>
      <c r="AUR78" s="50"/>
      <c r="AUS78" s="50"/>
      <c r="AUT78" s="50"/>
      <c r="AUU78" s="50"/>
      <c r="AUV78" s="50"/>
      <c r="AUW78" s="50"/>
      <c r="AUX78" s="50"/>
      <c r="AUY78" s="50"/>
      <c r="AUZ78" s="50"/>
      <c r="AVA78" s="50"/>
      <c r="AVB78" s="50"/>
      <c r="AVC78" s="50"/>
      <c r="AVD78" s="50"/>
      <c r="AVE78" s="50"/>
      <c r="AVF78" s="50"/>
      <c r="AVG78" s="50"/>
      <c r="AVH78" s="50"/>
      <c r="AVI78" s="50"/>
      <c r="AVJ78" s="50"/>
      <c r="AVK78" s="50"/>
      <c r="AVL78" s="50"/>
      <c r="AVM78" s="50"/>
      <c r="AVN78" s="50"/>
      <c r="AVO78" s="50"/>
      <c r="AVP78" s="50"/>
      <c r="AVQ78" s="50"/>
      <c r="AVR78" s="50"/>
      <c r="AVS78" s="50"/>
      <c r="AVT78" s="50"/>
      <c r="AVU78" s="50"/>
      <c r="AVV78" s="50"/>
      <c r="AVW78" s="50"/>
      <c r="AVX78" s="50"/>
      <c r="AVY78" s="50"/>
      <c r="AVZ78" s="50"/>
      <c r="AWA78" s="50"/>
      <c r="AWB78" s="50"/>
      <c r="AWC78" s="50"/>
      <c r="AWD78" s="50"/>
      <c r="AWE78" s="50"/>
      <c r="AWF78" s="50"/>
      <c r="AWG78" s="50"/>
      <c r="AWH78" s="50"/>
      <c r="AWI78" s="50"/>
      <c r="AWJ78" s="50"/>
      <c r="AWK78" s="50"/>
      <c r="AWL78" s="50"/>
      <c r="AWM78" s="50"/>
      <c r="AWN78" s="50"/>
      <c r="AWO78" s="50"/>
      <c r="AWP78" s="50"/>
      <c r="AWQ78" s="50"/>
      <c r="AWR78" s="50"/>
      <c r="AWS78" s="50"/>
      <c r="AWT78" s="50"/>
      <c r="AWU78" s="50"/>
      <c r="AWV78" s="50"/>
      <c r="AWW78" s="50"/>
      <c r="AWX78" s="50"/>
      <c r="AWY78" s="50"/>
      <c r="AWZ78" s="50"/>
      <c r="AXA78" s="50"/>
      <c r="AXB78" s="50"/>
      <c r="AXC78" s="50"/>
      <c r="AXD78" s="50"/>
      <c r="AXE78" s="50"/>
      <c r="AXF78" s="50"/>
      <c r="AXG78" s="50"/>
      <c r="AXH78" s="50"/>
      <c r="AXI78" s="50"/>
      <c r="AXJ78" s="50"/>
      <c r="AXK78" s="50"/>
      <c r="AXL78" s="50"/>
      <c r="AXM78" s="50"/>
      <c r="AXN78" s="50"/>
      <c r="AXO78" s="50"/>
      <c r="AXP78" s="50"/>
      <c r="AXQ78" s="50"/>
      <c r="AXR78" s="50"/>
      <c r="AXS78" s="50"/>
      <c r="AXT78" s="50"/>
      <c r="AXU78" s="50"/>
      <c r="AXV78" s="50"/>
      <c r="AXW78" s="50"/>
      <c r="AXX78" s="50"/>
      <c r="AXY78" s="50"/>
      <c r="AXZ78" s="50"/>
      <c r="AYA78" s="50"/>
      <c r="AYB78" s="50"/>
      <c r="AYC78" s="50"/>
      <c r="AYD78" s="50"/>
      <c r="AYE78" s="50"/>
      <c r="AYF78" s="50"/>
      <c r="AYG78" s="50"/>
      <c r="AYH78" s="50"/>
      <c r="AYI78" s="50"/>
      <c r="AYJ78" s="50"/>
      <c r="AYK78" s="50"/>
      <c r="AYL78" s="50"/>
      <c r="AYM78" s="50"/>
      <c r="AYN78" s="50"/>
      <c r="AYO78" s="50"/>
      <c r="AYP78" s="50"/>
      <c r="AYQ78" s="50"/>
      <c r="AYR78" s="50"/>
      <c r="AYS78" s="50"/>
      <c r="AYT78" s="50"/>
      <c r="AYU78" s="50"/>
      <c r="AYV78" s="50"/>
      <c r="AYW78" s="50"/>
      <c r="AYX78" s="50"/>
      <c r="AYY78" s="50"/>
      <c r="AYZ78" s="50"/>
      <c r="AZA78" s="50"/>
      <c r="AZB78" s="50"/>
      <c r="AZC78" s="50"/>
      <c r="AZD78" s="50"/>
      <c r="AZE78" s="50"/>
      <c r="AZF78" s="50"/>
      <c r="AZG78" s="50"/>
      <c r="AZH78" s="50"/>
      <c r="AZI78" s="50"/>
      <c r="AZJ78" s="50"/>
      <c r="AZK78" s="50"/>
      <c r="AZL78" s="50"/>
      <c r="AZM78" s="50"/>
      <c r="AZN78" s="50"/>
      <c r="AZO78" s="50"/>
      <c r="AZP78" s="50"/>
      <c r="AZQ78" s="50"/>
      <c r="AZR78" s="50"/>
      <c r="AZS78" s="50"/>
      <c r="AZT78" s="50"/>
      <c r="AZU78" s="50"/>
      <c r="AZV78" s="50"/>
      <c r="AZW78" s="50"/>
      <c r="AZX78" s="50"/>
      <c r="AZY78" s="50"/>
      <c r="AZZ78" s="50"/>
      <c r="BAA78" s="50"/>
      <c r="BAB78" s="50"/>
      <c r="BAC78" s="50"/>
      <c r="BAD78" s="50"/>
      <c r="BAE78" s="50"/>
      <c r="BAF78" s="50"/>
      <c r="BAG78" s="50"/>
      <c r="BAH78" s="50"/>
      <c r="BAI78" s="50"/>
      <c r="BAJ78" s="50"/>
      <c r="BAK78" s="50"/>
      <c r="BAL78" s="50"/>
      <c r="BAM78" s="50"/>
      <c r="BAN78" s="50"/>
      <c r="BAO78" s="50"/>
      <c r="BAP78" s="50"/>
      <c r="BAQ78" s="50"/>
      <c r="BAR78" s="50"/>
      <c r="BAS78" s="50"/>
      <c r="BAT78" s="50"/>
      <c r="BAU78" s="50"/>
      <c r="BAV78" s="50"/>
      <c r="BAW78" s="50"/>
      <c r="BAX78" s="50"/>
      <c r="BAY78" s="50"/>
      <c r="BAZ78" s="50"/>
      <c r="BBA78" s="50"/>
      <c r="BBB78" s="50"/>
      <c r="BBC78" s="50"/>
      <c r="BBD78" s="50"/>
      <c r="BBE78" s="50"/>
      <c r="BBF78" s="50"/>
      <c r="BBG78" s="50"/>
      <c r="BBH78" s="50"/>
      <c r="BBI78" s="50"/>
      <c r="BBJ78" s="50"/>
      <c r="BBK78" s="50"/>
      <c r="BBL78" s="50"/>
      <c r="BBM78" s="50"/>
      <c r="BBN78" s="50"/>
      <c r="BBO78" s="50"/>
      <c r="BBP78" s="50"/>
      <c r="BBQ78" s="50"/>
      <c r="BBR78" s="50"/>
      <c r="BBS78" s="50"/>
      <c r="BBT78" s="50"/>
      <c r="BBU78" s="50"/>
      <c r="BBV78" s="50"/>
      <c r="BBW78" s="50"/>
      <c r="BBX78" s="50"/>
      <c r="BBY78" s="50"/>
      <c r="BBZ78" s="50"/>
      <c r="BCA78" s="50"/>
      <c r="BCB78" s="50"/>
      <c r="BCC78" s="50"/>
      <c r="BCD78" s="50"/>
      <c r="BCE78" s="50"/>
      <c r="BCF78" s="50"/>
      <c r="BCG78" s="50"/>
      <c r="BCH78" s="50"/>
      <c r="BCI78" s="50"/>
      <c r="BCJ78" s="50"/>
      <c r="BCK78" s="50"/>
      <c r="BCL78" s="50"/>
      <c r="BCM78" s="50"/>
      <c r="BCN78" s="50"/>
      <c r="BCO78" s="50"/>
      <c r="BCP78" s="50"/>
      <c r="BCQ78" s="50"/>
      <c r="BCR78" s="50"/>
      <c r="BCS78" s="50"/>
      <c r="BCT78" s="50"/>
      <c r="BCU78" s="50"/>
      <c r="BCV78" s="50"/>
      <c r="BCW78" s="50"/>
      <c r="BCX78" s="50"/>
      <c r="BCY78" s="50"/>
      <c r="BCZ78" s="50"/>
      <c r="BDA78" s="50"/>
      <c r="BDB78" s="50"/>
      <c r="BDC78" s="50"/>
      <c r="BDD78" s="50"/>
      <c r="BDE78" s="50"/>
      <c r="BDF78" s="50"/>
      <c r="BDG78" s="50"/>
      <c r="BDH78" s="50"/>
      <c r="BDI78" s="50"/>
      <c r="BDJ78" s="50"/>
      <c r="BDK78" s="50"/>
      <c r="BDL78" s="50"/>
      <c r="BDM78" s="50"/>
      <c r="BDN78" s="50"/>
      <c r="BDO78" s="50"/>
      <c r="BDP78" s="50"/>
      <c r="BDQ78" s="50"/>
      <c r="BDR78" s="50"/>
      <c r="BDS78" s="50"/>
      <c r="BDT78" s="50"/>
      <c r="BDU78" s="50"/>
      <c r="BDV78" s="50"/>
      <c r="BDW78" s="50"/>
      <c r="BDX78" s="50"/>
      <c r="BDY78" s="50"/>
      <c r="BDZ78" s="50"/>
      <c r="BEA78" s="50"/>
      <c r="BEB78" s="50"/>
      <c r="BEC78" s="50"/>
      <c r="BED78" s="50"/>
      <c r="BEE78" s="50"/>
      <c r="BEF78" s="50"/>
      <c r="BEG78" s="50"/>
      <c r="BEH78" s="50"/>
      <c r="BEI78" s="50"/>
      <c r="BEJ78" s="50"/>
      <c r="BEK78" s="50"/>
      <c r="BEL78" s="50"/>
      <c r="BEM78" s="50"/>
      <c r="BEN78" s="50"/>
      <c r="BEO78" s="50"/>
      <c r="BEP78" s="50"/>
      <c r="BEQ78" s="50"/>
      <c r="BER78" s="50"/>
      <c r="BES78" s="50"/>
      <c r="BET78" s="50"/>
      <c r="BEU78" s="50"/>
      <c r="BEV78" s="50"/>
      <c r="BEW78" s="50"/>
      <c r="BEX78" s="50"/>
      <c r="BEY78" s="50"/>
      <c r="BEZ78" s="50"/>
      <c r="BFA78" s="50"/>
      <c r="BFB78" s="50"/>
      <c r="BFC78" s="50"/>
      <c r="BFD78" s="50"/>
      <c r="BFE78" s="50"/>
      <c r="BFF78" s="50"/>
      <c r="BFG78" s="50"/>
      <c r="BFH78" s="50"/>
      <c r="BFI78" s="50"/>
      <c r="BFJ78" s="50"/>
      <c r="BFK78" s="50"/>
      <c r="BFL78" s="50"/>
      <c r="BFM78" s="50"/>
      <c r="BFN78" s="50"/>
      <c r="BFO78" s="50"/>
      <c r="BFP78" s="50"/>
      <c r="BFQ78" s="50"/>
      <c r="BFR78" s="50"/>
      <c r="BFS78" s="50"/>
      <c r="BFT78" s="50"/>
      <c r="BFU78" s="50"/>
      <c r="BFV78" s="50"/>
      <c r="BFW78" s="50"/>
      <c r="BFX78" s="50"/>
      <c r="BFY78" s="50"/>
      <c r="BFZ78" s="50"/>
      <c r="BGA78" s="50"/>
      <c r="BGB78" s="50"/>
      <c r="BGC78" s="50"/>
      <c r="BGD78" s="50"/>
      <c r="BGE78" s="50"/>
      <c r="BGF78" s="50"/>
      <c r="BGG78" s="50"/>
      <c r="BGH78" s="50"/>
      <c r="BGI78" s="50"/>
      <c r="BGJ78" s="50"/>
      <c r="BGK78" s="50"/>
      <c r="BGL78" s="50"/>
      <c r="BGM78" s="50"/>
      <c r="BGN78" s="50"/>
      <c r="BGO78" s="50"/>
      <c r="BGP78" s="50"/>
      <c r="BGQ78" s="50"/>
      <c r="BGR78" s="50"/>
      <c r="BGS78" s="50"/>
      <c r="BGT78" s="50"/>
      <c r="BGU78" s="50"/>
      <c r="BGV78" s="50"/>
      <c r="BGW78" s="50"/>
      <c r="BGX78" s="50"/>
      <c r="BGY78" s="50"/>
      <c r="BGZ78" s="50"/>
      <c r="BHA78" s="50"/>
      <c r="BHB78" s="50"/>
      <c r="BHC78" s="50"/>
      <c r="BHD78" s="50"/>
      <c r="BHE78" s="50"/>
      <c r="BHF78" s="50"/>
      <c r="BHG78" s="50"/>
      <c r="BHH78" s="50"/>
      <c r="BHI78" s="50"/>
      <c r="BHJ78" s="50"/>
      <c r="BHK78" s="50"/>
      <c r="BHL78" s="50"/>
      <c r="BHM78" s="50"/>
      <c r="BHN78" s="50"/>
      <c r="BHO78" s="50"/>
      <c r="BHP78" s="50"/>
      <c r="BHQ78" s="50"/>
      <c r="BHR78" s="50"/>
      <c r="BHS78" s="50"/>
      <c r="BHT78" s="50"/>
      <c r="BHU78" s="50"/>
      <c r="BHV78" s="50"/>
      <c r="BHW78" s="50"/>
      <c r="BHX78" s="50"/>
      <c r="BHY78" s="50"/>
      <c r="BHZ78" s="50"/>
      <c r="BIA78" s="50"/>
      <c r="BIB78" s="50"/>
      <c r="BIC78" s="50"/>
      <c r="BID78" s="50"/>
      <c r="BIE78" s="50"/>
      <c r="BIF78" s="50"/>
      <c r="BIG78" s="50"/>
      <c r="BIH78" s="50"/>
      <c r="BII78" s="50"/>
      <c r="BIJ78" s="50"/>
      <c r="BIK78" s="50"/>
      <c r="BIL78" s="50"/>
      <c r="BIM78" s="50"/>
      <c r="BIN78" s="50"/>
      <c r="BIO78" s="50"/>
      <c r="BIP78" s="50"/>
      <c r="BIQ78" s="50"/>
      <c r="BIR78" s="50"/>
      <c r="BIS78" s="50"/>
      <c r="BIT78" s="50"/>
      <c r="BIU78" s="50"/>
      <c r="BIV78" s="50"/>
      <c r="BIW78" s="50"/>
      <c r="BIX78" s="50"/>
      <c r="BIY78" s="50"/>
      <c r="BIZ78" s="50"/>
      <c r="BJA78" s="50"/>
      <c r="BJB78" s="50"/>
      <c r="BJC78" s="50"/>
      <c r="BJD78" s="50"/>
      <c r="BJE78" s="50"/>
      <c r="BJF78" s="50"/>
      <c r="BJG78" s="50"/>
      <c r="BJH78" s="50"/>
      <c r="BJI78" s="50"/>
      <c r="BJJ78" s="50"/>
      <c r="BJK78" s="50"/>
      <c r="BJL78" s="50"/>
      <c r="BJM78" s="50"/>
      <c r="BJN78" s="50"/>
      <c r="BJO78" s="50"/>
      <c r="BJP78" s="50"/>
      <c r="BJQ78" s="50"/>
      <c r="BJR78" s="50"/>
      <c r="BJS78" s="50"/>
      <c r="BJT78" s="50"/>
      <c r="BJU78" s="50"/>
      <c r="BJV78" s="50"/>
      <c r="BJW78" s="50"/>
      <c r="BJX78" s="50"/>
      <c r="BJY78" s="50"/>
      <c r="BJZ78" s="50"/>
      <c r="BKA78" s="50"/>
      <c r="BKB78" s="50"/>
      <c r="BKC78" s="50"/>
      <c r="BKD78" s="50"/>
      <c r="BKE78" s="50"/>
      <c r="BKF78" s="50"/>
      <c r="BKG78" s="50"/>
      <c r="BKH78" s="50"/>
      <c r="BKI78" s="50"/>
      <c r="BKJ78" s="50"/>
      <c r="BKK78" s="50"/>
      <c r="BKL78" s="50"/>
      <c r="BKM78" s="50"/>
      <c r="BKN78" s="50"/>
      <c r="BKO78" s="50"/>
      <c r="BKP78" s="50"/>
      <c r="BKQ78" s="50"/>
      <c r="BKR78" s="50"/>
      <c r="BKS78" s="50"/>
      <c r="BKT78" s="50"/>
      <c r="BKU78" s="50"/>
      <c r="BKV78" s="50"/>
      <c r="BKW78" s="50"/>
      <c r="BKX78" s="50"/>
      <c r="BKY78" s="50"/>
      <c r="BKZ78" s="50"/>
      <c r="BLA78" s="50"/>
      <c r="BLB78" s="50"/>
      <c r="BLC78" s="50"/>
      <c r="BLD78" s="50"/>
      <c r="BLE78" s="50"/>
      <c r="BLF78" s="50"/>
      <c r="BLG78" s="50"/>
      <c r="BLH78" s="50"/>
      <c r="BLI78" s="50"/>
      <c r="BLJ78" s="50"/>
      <c r="BLK78" s="50"/>
      <c r="BLL78" s="50"/>
      <c r="BLM78" s="50"/>
      <c r="BLN78" s="50"/>
      <c r="BLO78" s="50"/>
      <c r="BLP78" s="50"/>
      <c r="BLQ78" s="50"/>
      <c r="BLR78" s="50"/>
      <c r="BLS78" s="50"/>
      <c r="BLT78" s="50"/>
      <c r="BLU78" s="50"/>
      <c r="BLV78" s="50"/>
      <c r="BLW78" s="50"/>
      <c r="BLX78" s="50"/>
      <c r="BLY78" s="50"/>
      <c r="BLZ78" s="50"/>
      <c r="BMA78" s="50"/>
      <c r="BMB78" s="50"/>
      <c r="BMC78" s="50"/>
      <c r="BMD78" s="50"/>
      <c r="BME78" s="50"/>
      <c r="BMF78" s="50"/>
      <c r="BMG78" s="50"/>
      <c r="BMH78" s="50"/>
      <c r="BMI78" s="50"/>
      <c r="BMJ78" s="50"/>
      <c r="BMK78" s="50"/>
      <c r="BML78" s="50"/>
      <c r="BMM78" s="50"/>
      <c r="BMN78" s="50"/>
      <c r="BMO78" s="50"/>
      <c r="BMP78" s="50"/>
      <c r="BMQ78" s="50"/>
      <c r="BMR78" s="50"/>
      <c r="BMS78" s="50"/>
      <c r="BMT78" s="50"/>
      <c r="BMU78" s="50"/>
      <c r="BMV78" s="50"/>
      <c r="BMW78" s="50"/>
      <c r="BMX78" s="50"/>
      <c r="BMY78" s="50"/>
      <c r="BMZ78" s="50"/>
      <c r="BNA78" s="50"/>
      <c r="BNB78" s="50"/>
      <c r="BNC78" s="50"/>
      <c r="BND78" s="50"/>
      <c r="BNE78" s="50"/>
      <c r="BNF78" s="50"/>
      <c r="BNG78" s="50"/>
      <c r="BNH78" s="50"/>
      <c r="BNI78" s="50"/>
      <c r="BNJ78" s="50"/>
      <c r="BNK78" s="50"/>
      <c r="BNL78" s="50"/>
      <c r="BNM78" s="50"/>
      <c r="BNN78" s="50"/>
      <c r="BNO78" s="50"/>
      <c r="BNP78" s="50"/>
      <c r="BNQ78" s="50"/>
      <c r="BNR78" s="50"/>
      <c r="BNS78" s="50"/>
      <c r="BNT78" s="50"/>
      <c r="BNU78" s="50"/>
      <c r="BNV78" s="50"/>
      <c r="BNW78" s="50"/>
      <c r="BNX78" s="50"/>
      <c r="BNY78" s="50"/>
      <c r="BNZ78" s="50"/>
      <c r="BOA78" s="50"/>
      <c r="BOB78" s="50"/>
      <c r="BOC78" s="50"/>
      <c r="BOD78" s="50"/>
      <c r="BOE78" s="50"/>
      <c r="BOF78" s="50"/>
      <c r="BOG78" s="50"/>
      <c r="BOH78" s="50"/>
      <c r="BOI78" s="50"/>
      <c r="BOJ78" s="50"/>
      <c r="BOK78" s="50"/>
      <c r="BOL78" s="50"/>
      <c r="BOM78" s="50"/>
      <c r="BON78" s="50"/>
      <c r="BOO78" s="50"/>
      <c r="BOP78" s="50"/>
      <c r="BOQ78" s="50"/>
      <c r="BOR78" s="50"/>
      <c r="BOS78" s="50"/>
      <c r="BOT78" s="50"/>
      <c r="BOU78" s="50"/>
      <c r="BOV78" s="50"/>
      <c r="BOW78" s="50"/>
      <c r="BOX78" s="50"/>
      <c r="BOY78" s="50"/>
      <c r="BOZ78" s="50"/>
      <c r="BPA78" s="50"/>
      <c r="BPB78" s="50"/>
      <c r="BPC78" s="50"/>
      <c r="BPD78" s="50"/>
      <c r="BPE78" s="50"/>
      <c r="BPF78" s="50"/>
      <c r="BPG78" s="50"/>
      <c r="BPH78" s="50"/>
      <c r="BPI78" s="50"/>
      <c r="BPJ78" s="50"/>
      <c r="BPK78" s="50"/>
      <c r="BPL78" s="50"/>
      <c r="BPM78" s="50"/>
      <c r="BPN78" s="50"/>
      <c r="BPO78" s="50"/>
      <c r="BPP78" s="50"/>
      <c r="BPQ78" s="50"/>
      <c r="BPR78" s="50"/>
      <c r="BPS78" s="50"/>
      <c r="BPT78" s="50"/>
      <c r="BPU78" s="50"/>
      <c r="BPV78" s="50"/>
      <c r="BPW78" s="50"/>
      <c r="BPX78" s="50"/>
      <c r="BPY78" s="50"/>
      <c r="BPZ78" s="50"/>
      <c r="BQA78" s="50"/>
      <c r="BQB78" s="50"/>
      <c r="BQC78" s="50"/>
      <c r="BQD78" s="50"/>
      <c r="BQE78" s="50"/>
      <c r="BQF78" s="50"/>
      <c r="BQG78" s="50"/>
      <c r="BQH78" s="50"/>
      <c r="BQI78" s="50"/>
      <c r="BQJ78" s="50"/>
      <c r="BQK78" s="50"/>
      <c r="BQL78" s="50"/>
      <c r="BQM78" s="50"/>
      <c r="BQN78" s="50"/>
      <c r="BQO78" s="50"/>
      <c r="BQP78" s="50"/>
      <c r="BQQ78" s="50"/>
      <c r="BQR78" s="50"/>
      <c r="BQS78" s="50"/>
      <c r="BQT78" s="50"/>
      <c r="BQU78" s="50"/>
      <c r="BQV78" s="50"/>
      <c r="BQW78" s="50"/>
      <c r="BQX78" s="50"/>
      <c r="BQY78" s="50"/>
      <c r="BQZ78" s="50"/>
      <c r="BRA78" s="50"/>
      <c r="BRB78" s="50"/>
      <c r="BRC78" s="50"/>
      <c r="BRD78" s="50"/>
      <c r="BRE78" s="50"/>
      <c r="BRF78" s="50"/>
      <c r="BRG78" s="50"/>
      <c r="BRH78" s="50"/>
      <c r="BRI78" s="50"/>
      <c r="BRJ78" s="50"/>
      <c r="BRK78" s="50"/>
      <c r="BRL78" s="50"/>
      <c r="BRM78" s="50"/>
      <c r="BRN78" s="50"/>
      <c r="BRO78" s="50"/>
      <c r="BRP78" s="50"/>
      <c r="BRQ78" s="50"/>
      <c r="BRR78" s="50"/>
      <c r="BRS78" s="50"/>
      <c r="BRT78" s="50"/>
      <c r="BRU78" s="50"/>
      <c r="BRV78" s="50"/>
      <c r="BRW78" s="50"/>
      <c r="BRX78" s="50"/>
      <c r="BRY78" s="50"/>
      <c r="BRZ78" s="50"/>
      <c r="BSA78" s="50"/>
      <c r="BSB78" s="50"/>
      <c r="BSC78" s="50"/>
      <c r="BSD78" s="50"/>
      <c r="BSE78" s="50"/>
      <c r="BSF78" s="50"/>
      <c r="BSG78" s="50"/>
      <c r="BSH78" s="50"/>
      <c r="BSI78" s="50"/>
      <c r="BSJ78" s="50"/>
      <c r="BSK78" s="50"/>
      <c r="BSL78" s="50"/>
      <c r="BSM78" s="50"/>
      <c r="BSN78" s="50"/>
      <c r="BSO78" s="50"/>
      <c r="BSP78" s="50"/>
      <c r="BSQ78" s="50"/>
      <c r="BSR78" s="50"/>
      <c r="BSS78" s="50"/>
      <c r="BST78" s="50"/>
      <c r="BSU78" s="50"/>
      <c r="BSV78" s="50"/>
      <c r="BSW78" s="50"/>
      <c r="BSX78" s="50"/>
      <c r="BSY78" s="50"/>
      <c r="BSZ78" s="50"/>
      <c r="BTA78" s="50"/>
      <c r="BTB78" s="50"/>
      <c r="BTC78" s="50"/>
      <c r="BTD78" s="50"/>
      <c r="BTE78" s="50"/>
      <c r="BTF78" s="50"/>
      <c r="BTG78" s="50"/>
      <c r="BTH78" s="50"/>
      <c r="BTI78" s="50"/>
      <c r="BTJ78" s="50"/>
      <c r="BTK78" s="50"/>
      <c r="BTL78" s="50"/>
      <c r="BTM78" s="50"/>
      <c r="BTN78" s="50"/>
      <c r="BTO78" s="50"/>
      <c r="BTP78" s="50"/>
      <c r="BTQ78" s="50"/>
      <c r="BTR78" s="50"/>
      <c r="BTS78" s="50"/>
      <c r="BTT78" s="50"/>
      <c r="BTU78" s="50"/>
      <c r="BTV78" s="50"/>
      <c r="BTW78" s="50"/>
      <c r="BTX78" s="50"/>
      <c r="BTY78" s="50"/>
      <c r="BTZ78" s="50"/>
      <c r="BUA78" s="50"/>
      <c r="BUB78" s="50"/>
      <c r="BUC78" s="50"/>
      <c r="BUD78" s="50"/>
      <c r="BUE78" s="50"/>
      <c r="BUF78" s="50"/>
      <c r="BUG78" s="50"/>
      <c r="BUH78" s="50"/>
      <c r="BUI78" s="50"/>
      <c r="BUJ78" s="50"/>
      <c r="BUK78" s="50"/>
      <c r="BUL78" s="50"/>
      <c r="BUM78" s="50"/>
      <c r="BUN78" s="50"/>
      <c r="BUO78" s="50"/>
      <c r="BUP78" s="50"/>
      <c r="BUQ78" s="50"/>
      <c r="BUR78" s="50"/>
      <c r="BUS78" s="50"/>
      <c r="BUT78" s="50"/>
      <c r="BUU78" s="50"/>
      <c r="BUV78" s="50"/>
      <c r="BUW78" s="50"/>
      <c r="BUX78" s="50"/>
      <c r="BUY78" s="50"/>
      <c r="BUZ78" s="50"/>
      <c r="BVA78" s="50"/>
      <c r="BVB78" s="50"/>
      <c r="BVC78" s="50"/>
      <c r="BVD78" s="50"/>
      <c r="BVE78" s="50"/>
      <c r="BVF78" s="50"/>
      <c r="BVG78" s="50"/>
      <c r="BVH78" s="50"/>
      <c r="BVI78" s="50"/>
      <c r="BVJ78" s="50"/>
      <c r="BVK78" s="50"/>
      <c r="BVL78" s="50"/>
      <c r="BVM78" s="50"/>
      <c r="BVN78" s="50"/>
      <c r="BVO78" s="50"/>
      <c r="BVP78" s="50"/>
      <c r="BVQ78" s="50"/>
      <c r="BVR78" s="50"/>
      <c r="BVS78" s="50"/>
      <c r="BVT78" s="50"/>
      <c r="BVU78" s="50"/>
      <c r="BVV78" s="50"/>
      <c r="BVW78" s="50"/>
      <c r="BVX78" s="50"/>
      <c r="BVY78" s="50"/>
      <c r="BVZ78" s="50"/>
      <c r="BWA78" s="50"/>
      <c r="BWB78" s="50"/>
      <c r="BWC78" s="50"/>
      <c r="BWD78" s="50"/>
      <c r="BWE78" s="50"/>
      <c r="BWF78" s="50"/>
      <c r="BWG78" s="50"/>
      <c r="BWH78" s="50"/>
      <c r="BWI78" s="50"/>
      <c r="BWJ78" s="50"/>
      <c r="BWK78" s="50"/>
      <c r="BWL78" s="50"/>
      <c r="BWM78" s="50"/>
      <c r="BWN78" s="50"/>
      <c r="BWO78" s="50"/>
      <c r="BWP78" s="50"/>
      <c r="BWQ78" s="50"/>
      <c r="BWR78" s="50"/>
      <c r="BWS78" s="50"/>
      <c r="BWT78" s="50"/>
      <c r="BWU78" s="50"/>
      <c r="BWV78" s="50"/>
      <c r="BWW78" s="50"/>
      <c r="BWX78" s="50"/>
      <c r="BWY78" s="50"/>
      <c r="BWZ78" s="50"/>
      <c r="BXA78" s="50"/>
      <c r="BXB78" s="50"/>
      <c r="BXC78" s="50"/>
      <c r="BXD78" s="50"/>
      <c r="BXE78" s="50"/>
      <c r="BXF78" s="50"/>
      <c r="BXG78" s="50"/>
      <c r="BXH78" s="50"/>
      <c r="BXI78" s="50"/>
      <c r="BXJ78" s="50"/>
      <c r="BXK78" s="50"/>
      <c r="BXL78" s="50"/>
      <c r="BXM78" s="50"/>
      <c r="BXN78" s="50"/>
      <c r="BXO78" s="50"/>
      <c r="BXP78" s="50"/>
      <c r="BXQ78" s="50"/>
      <c r="BXR78" s="50"/>
      <c r="BXS78" s="50"/>
      <c r="BXT78" s="50"/>
      <c r="BXU78" s="50"/>
      <c r="BXV78" s="50"/>
      <c r="BXW78" s="50"/>
      <c r="BXX78" s="50"/>
      <c r="BXY78" s="50"/>
      <c r="BXZ78" s="50"/>
      <c r="BYA78" s="50"/>
      <c r="BYB78" s="50"/>
      <c r="BYC78" s="50"/>
      <c r="BYD78" s="50"/>
      <c r="BYE78" s="50"/>
      <c r="BYF78" s="50"/>
      <c r="BYG78" s="50"/>
      <c r="BYH78" s="50"/>
      <c r="BYI78" s="50"/>
      <c r="BYJ78" s="50"/>
      <c r="BYK78" s="50"/>
      <c r="BYL78" s="50"/>
      <c r="BYM78" s="50"/>
      <c r="BYN78" s="50"/>
      <c r="BYO78" s="50"/>
      <c r="BYP78" s="50"/>
      <c r="BYQ78" s="50"/>
      <c r="BYR78" s="50"/>
      <c r="BYS78" s="50"/>
      <c r="BYT78" s="50"/>
      <c r="BYU78" s="50"/>
      <c r="BYV78" s="50"/>
      <c r="BYW78" s="50"/>
      <c r="BYX78" s="50"/>
      <c r="BYY78" s="50"/>
      <c r="BYZ78" s="50"/>
      <c r="BZA78" s="50"/>
      <c r="BZB78" s="50"/>
      <c r="BZC78" s="50"/>
      <c r="BZD78" s="50"/>
      <c r="BZE78" s="50"/>
      <c r="BZF78" s="50"/>
      <c r="BZG78" s="50"/>
      <c r="BZH78" s="50"/>
      <c r="BZI78" s="50"/>
      <c r="BZJ78" s="50"/>
      <c r="BZK78" s="50"/>
      <c r="BZL78" s="50"/>
      <c r="BZM78" s="50"/>
      <c r="BZN78" s="50"/>
      <c r="BZO78" s="50"/>
      <c r="BZP78" s="50"/>
      <c r="BZQ78" s="50"/>
      <c r="BZR78" s="50"/>
      <c r="BZS78" s="50"/>
      <c r="BZT78" s="50"/>
      <c r="BZU78" s="50"/>
      <c r="BZV78" s="50"/>
      <c r="BZW78" s="50"/>
      <c r="BZX78" s="50"/>
      <c r="BZY78" s="50"/>
      <c r="BZZ78" s="50"/>
      <c r="CAA78" s="50"/>
      <c r="CAB78" s="50"/>
      <c r="CAC78" s="50"/>
      <c r="CAD78" s="50"/>
      <c r="CAE78" s="50"/>
      <c r="CAF78" s="50"/>
      <c r="CAG78" s="50"/>
      <c r="CAH78" s="50"/>
      <c r="CAI78" s="50"/>
      <c r="CAJ78" s="50"/>
      <c r="CAK78" s="50"/>
      <c r="CAL78" s="50"/>
      <c r="CAM78" s="50"/>
      <c r="CAN78" s="50"/>
      <c r="CAO78" s="50"/>
      <c r="CAP78" s="50"/>
      <c r="CAQ78" s="50"/>
      <c r="CAR78" s="50"/>
      <c r="CAS78" s="50"/>
      <c r="CAT78" s="50"/>
      <c r="CAU78" s="50"/>
      <c r="CAV78" s="50"/>
      <c r="CAW78" s="50"/>
      <c r="CAX78" s="50"/>
      <c r="CAY78" s="50"/>
      <c r="CAZ78" s="50"/>
      <c r="CBA78" s="50"/>
      <c r="CBB78" s="50"/>
      <c r="CBC78" s="50"/>
      <c r="CBD78" s="50"/>
      <c r="CBE78" s="50"/>
      <c r="CBF78" s="50"/>
      <c r="CBG78" s="50"/>
      <c r="CBH78" s="50"/>
      <c r="CBI78" s="50"/>
      <c r="CBJ78" s="50"/>
      <c r="CBK78" s="50"/>
      <c r="CBL78" s="50"/>
      <c r="CBM78" s="50"/>
      <c r="CBN78" s="50"/>
      <c r="CBO78" s="50"/>
      <c r="CBP78" s="50"/>
      <c r="CBQ78" s="50"/>
      <c r="CBR78" s="50"/>
      <c r="CBS78" s="50"/>
      <c r="CBT78" s="50"/>
      <c r="CBU78" s="50"/>
      <c r="CBV78" s="50"/>
      <c r="CBW78" s="50"/>
      <c r="CBX78" s="50"/>
      <c r="CBY78" s="50"/>
      <c r="CBZ78" s="50"/>
      <c r="CCA78" s="50"/>
      <c r="CCB78" s="50"/>
      <c r="CCC78" s="50"/>
      <c r="CCD78" s="50"/>
      <c r="CCE78" s="50"/>
      <c r="CCF78" s="50"/>
      <c r="CCG78" s="50"/>
      <c r="CCH78" s="50"/>
      <c r="CCI78" s="50"/>
      <c r="CCJ78" s="50"/>
      <c r="CCK78" s="50"/>
      <c r="CCL78" s="50"/>
      <c r="CCM78" s="50"/>
      <c r="CCN78" s="50"/>
      <c r="CCO78" s="50"/>
      <c r="CCP78" s="50"/>
      <c r="CCQ78" s="50"/>
      <c r="CCR78" s="50"/>
      <c r="CCS78" s="50"/>
      <c r="CCT78" s="50"/>
      <c r="CCU78" s="50"/>
      <c r="CCV78" s="50"/>
      <c r="CCW78" s="50"/>
      <c r="CCX78" s="50"/>
      <c r="CCY78" s="50"/>
      <c r="CCZ78" s="50"/>
      <c r="CDA78" s="50"/>
      <c r="CDB78" s="50"/>
      <c r="CDC78" s="50"/>
      <c r="CDD78" s="50"/>
      <c r="CDE78" s="50"/>
      <c r="CDF78" s="50"/>
      <c r="CDG78" s="50"/>
      <c r="CDH78" s="50"/>
      <c r="CDI78" s="50"/>
      <c r="CDJ78" s="50"/>
      <c r="CDK78" s="50"/>
      <c r="CDL78" s="50"/>
      <c r="CDM78" s="50"/>
      <c r="CDN78" s="50"/>
      <c r="CDO78" s="50"/>
      <c r="CDP78" s="50"/>
      <c r="CDQ78" s="50"/>
      <c r="CDR78" s="50"/>
      <c r="CDS78" s="50"/>
      <c r="CDT78" s="50"/>
      <c r="CDU78" s="50"/>
      <c r="CDV78" s="50"/>
      <c r="CDW78" s="50"/>
      <c r="CDX78" s="50"/>
      <c r="CDY78" s="50"/>
      <c r="CDZ78" s="50"/>
      <c r="CEA78" s="50"/>
      <c r="CEB78" s="50"/>
      <c r="CEC78" s="50"/>
      <c r="CED78" s="50"/>
      <c r="CEE78" s="50"/>
      <c r="CEF78" s="50"/>
      <c r="CEG78" s="50"/>
      <c r="CEH78" s="50"/>
      <c r="CEI78" s="50"/>
      <c r="CEJ78" s="50"/>
      <c r="CEK78" s="50"/>
      <c r="CEL78" s="50"/>
      <c r="CEM78" s="50"/>
      <c r="CEN78" s="50"/>
      <c r="CEO78" s="50"/>
      <c r="CEP78" s="50"/>
      <c r="CEQ78" s="50"/>
      <c r="CER78" s="50"/>
      <c r="CES78" s="50"/>
      <c r="CET78" s="50"/>
      <c r="CEU78" s="50"/>
      <c r="CEV78" s="50"/>
      <c r="CEW78" s="50"/>
      <c r="CEX78" s="50"/>
      <c r="CEY78" s="50"/>
      <c r="CEZ78" s="50"/>
      <c r="CFA78" s="50"/>
      <c r="CFB78" s="50"/>
      <c r="CFC78" s="50"/>
      <c r="CFD78" s="50"/>
      <c r="CFE78" s="50"/>
      <c r="CFF78" s="50"/>
      <c r="CFG78" s="50"/>
      <c r="CFH78" s="50"/>
      <c r="CFI78" s="50"/>
      <c r="CFJ78" s="50"/>
      <c r="CFK78" s="50"/>
      <c r="CFL78" s="50"/>
      <c r="CFM78" s="50"/>
      <c r="CFN78" s="50"/>
      <c r="CFO78" s="50"/>
      <c r="CFP78" s="50"/>
      <c r="CFQ78" s="50"/>
      <c r="CFR78" s="50"/>
      <c r="CFS78" s="50"/>
      <c r="CFT78" s="50"/>
      <c r="CFU78" s="50"/>
      <c r="CFV78" s="50"/>
      <c r="CFW78" s="50"/>
      <c r="CFX78" s="50"/>
      <c r="CFY78" s="50"/>
      <c r="CFZ78" s="50"/>
      <c r="CGA78" s="50"/>
      <c r="CGB78" s="50"/>
      <c r="CGC78" s="50"/>
      <c r="CGD78" s="50"/>
      <c r="CGE78" s="50"/>
      <c r="CGF78" s="50"/>
      <c r="CGG78" s="50"/>
      <c r="CGH78" s="50"/>
      <c r="CGI78" s="50"/>
      <c r="CGJ78" s="50"/>
      <c r="CGK78" s="50"/>
      <c r="CGL78" s="50"/>
      <c r="CGM78" s="50"/>
      <c r="CGN78" s="50"/>
      <c r="CGO78" s="50"/>
      <c r="CGP78" s="50"/>
      <c r="CGQ78" s="50"/>
      <c r="CGR78" s="50"/>
      <c r="CGS78" s="50"/>
      <c r="CGT78" s="50"/>
      <c r="CGU78" s="50"/>
      <c r="CGV78" s="50"/>
      <c r="CGW78" s="50"/>
      <c r="CGX78" s="50"/>
      <c r="CGY78" s="50"/>
      <c r="CGZ78" s="50"/>
      <c r="CHA78" s="50"/>
      <c r="CHB78" s="50"/>
      <c r="CHC78" s="50"/>
      <c r="CHD78" s="50"/>
      <c r="CHE78" s="50"/>
      <c r="CHF78" s="50"/>
      <c r="CHG78" s="50"/>
      <c r="CHH78" s="50"/>
      <c r="CHI78" s="50"/>
      <c r="CHJ78" s="50"/>
      <c r="CHK78" s="50"/>
      <c r="CHL78" s="50"/>
      <c r="CHM78" s="50"/>
      <c r="CHN78" s="50"/>
      <c r="CHO78" s="50"/>
      <c r="CHP78" s="50"/>
      <c r="CHQ78" s="50"/>
      <c r="CHR78" s="50"/>
      <c r="CHS78" s="50"/>
      <c r="CHT78" s="50"/>
      <c r="CHU78" s="50"/>
      <c r="CHV78" s="50"/>
      <c r="CHW78" s="50"/>
      <c r="CHX78" s="50"/>
      <c r="CHY78" s="50"/>
      <c r="CHZ78" s="50"/>
      <c r="CIA78" s="50"/>
      <c r="CIB78" s="50"/>
      <c r="CIC78" s="50"/>
      <c r="CID78" s="50"/>
      <c r="CIE78" s="50"/>
      <c r="CIF78" s="50"/>
      <c r="CIG78" s="50"/>
      <c r="CIH78" s="50"/>
      <c r="CII78" s="50"/>
      <c r="CIJ78" s="50"/>
      <c r="CIK78" s="50"/>
      <c r="CIL78" s="50"/>
      <c r="CIM78" s="50"/>
      <c r="CIN78" s="50"/>
      <c r="CIO78" s="50"/>
      <c r="CIP78" s="50"/>
      <c r="CIQ78" s="50"/>
      <c r="CIR78" s="50"/>
      <c r="CIS78" s="50"/>
      <c r="CIT78" s="50"/>
      <c r="CIU78" s="50"/>
      <c r="CIV78" s="50"/>
      <c r="CIW78" s="50"/>
      <c r="CIX78" s="50"/>
      <c r="CIY78" s="50"/>
      <c r="CIZ78" s="50"/>
      <c r="CJA78" s="50"/>
      <c r="CJB78" s="50"/>
      <c r="CJC78" s="50"/>
      <c r="CJD78" s="50"/>
      <c r="CJE78" s="50"/>
      <c r="CJF78" s="50"/>
      <c r="CJG78" s="50"/>
      <c r="CJH78" s="50"/>
      <c r="CJI78" s="50"/>
      <c r="CJJ78" s="50"/>
      <c r="CJK78" s="50"/>
      <c r="CJL78" s="50"/>
      <c r="CJM78" s="50"/>
      <c r="CJN78" s="50"/>
      <c r="CJO78" s="50"/>
      <c r="CJP78" s="50"/>
      <c r="CJQ78" s="50"/>
      <c r="CJR78" s="50"/>
      <c r="CJS78" s="50"/>
      <c r="CJT78" s="50"/>
      <c r="CJU78" s="50"/>
      <c r="CJV78" s="50"/>
      <c r="CJW78" s="50"/>
      <c r="CJX78" s="50"/>
      <c r="CJY78" s="50"/>
      <c r="CJZ78" s="50"/>
      <c r="CKA78" s="50"/>
      <c r="CKB78" s="50"/>
      <c r="CKC78" s="50"/>
      <c r="CKD78" s="50"/>
      <c r="CKE78" s="50"/>
      <c r="CKF78" s="50"/>
      <c r="CKG78" s="50"/>
      <c r="CKH78" s="50"/>
      <c r="CKI78" s="50"/>
      <c r="CKJ78" s="50"/>
      <c r="CKK78" s="50"/>
      <c r="CKL78" s="50"/>
      <c r="CKM78" s="50"/>
      <c r="CKN78" s="50"/>
      <c r="CKO78" s="50"/>
      <c r="CKP78" s="50"/>
      <c r="CKQ78" s="50"/>
      <c r="CKR78" s="50"/>
      <c r="CKS78" s="50"/>
      <c r="CKT78" s="50"/>
      <c r="CKU78" s="50"/>
      <c r="CKV78" s="50"/>
      <c r="CKW78" s="50"/>
      <c r="CKX78" s="50"/>
      <c r="CKY78" s="50"/>
      <c r="CKZ78" s="50"/>
      <c r="CLA78" s="50"/>
      <c r="CLB78" s="50"/>
      <c r="CLC78" s="50"/>
      <c r="CLD78" s="50"/>
      <c r="CLE78" s="50"/>
      <c r="CLF78" s="50"/>
      <c r="CLG78" s="50"/>
      <c r="CLH78" s="50"/>
      <c r="CLI78" s="50"/>
      <c r="CLJ78" s="50"/>
      <c r="CLK78" s="50"/>
      <c r="CLL78" s="50"/>
      <c r="CLM78" s="50"/>
      <c r="CLN78" s="50"/>
      <c r="CLO78" s="50"/>
      <c r="CLP78" s="50"/>
      <c r="CLQ78" s="50"/>
      <c r="CLR78" s="50"/>
      <c r="CLS78" s="50"/>
      <c r="CLT78" s="50"/>
      <c r="CLU78" s="50"/>
      <c r="CLV78" s="50"/>
      <c r="CLW78" s="50"/>
      <c r="CLX78" s="50"/>
      <c r="CLY78" s="50"/>
      <c r="CLZ78" s="50"/>
      <c r="CMA78" s="50"/>
      <c r="CMB78" s="50"/>
      <c r="CMC78" s="50"/>
      <c r="CMD78" s="50"/>
      <c r="CME78" s="50"/>
      <c r="CMF78" s="50"/>
      <c r="CMG78" s="50"/>
      <c r="CMH78" s="50"/>
      <c r="CMI78" s="50"/>
      <c r="CMJ78" s="50"/>
      <c r="CMK78" s="50"/>
      <c r="CML78" s="50"/>
      <c r="CMM78" s="50"/>
      <c r="CMN78" s="50"/>
      <c r="CMO78" s="50"/>
      <c r="CMP78" s="50"/>
      <c r="CMQ78" s="50"/>
      <c r="CMR78" s="50"/>
      <c r="CMS78" s="50"/>
      <c r="CMT78" s="50"/>
      <c r="CMU78" s="50"/>
      <c r="CMV78" s="50"/>
      <c r="CMW78" s="50"/>
      <c r="CMX78" s="50"/>
      <c r="CMY78" s="50"/>
      <c r="CMZ78" s="50"/>
      <c r="CNA78" s="50"/>
      <c r="CNB78" s="50"/>
      <c r="CNC78" s="50"/>
      <c r="CND78" s="50"/>
      <c r="CNE78" s="50"/>
      <c r="CNF78" s="50"/>
      <c r="CNG78" s="50"/>
      <c r="CNH78" s="50"/>
      <c r="CNI78" s="50"/>
      <c r="CNJ78" s="50"/>
      <c r="CNK78" s="50"/>
      <c r="CNL78" s="50"/>
      <c r="CNM78" s="50"/>
      <c r="CNN78" s="50"/>
      <c r="CNO78" s="50"/>
      <c r="CNP78" s="50"/>
      <c r="CNQ78" s="50"/>
      <c r="CNR78" s="50"/>
      <c r="CNS78" s="50"/>
      <c r="CNT78" s="50"/>
      <c r="CNU78" s="50"/>
      <c r="CNV78" s="50"/>
      <c r="CNW78" s="50"/>
      <c r="CNX78" s="50"/>
      <c r="CNY78" s="50"/>
      <c r="CNZ78" s="50"/>
      <c r="COA78" s="50"/>
      <c r="COB78" s="50"/>
      <c r="COC78" s="50"/>
      <c r="COD78" s="50"/>
      <c r="COE78" s="50"/>
      <c r="COF78" s="50"/>
      <c r="COG78" s="50"/>
      <c r="COH78" s="50"/>
      <c r="COI78" s="50"/>
      <c r="COJ78" s="50"/>
      <c r="COK78" s="50"/>
      <c r="COL78" s="50"/>
      <c r="COM78" s="50"/>
      <c r="CON78" s="50"/>
      <c r="COO78" s="50"/>
      <c r="COP78" s="50"/>
      <c r="COQ78" s="50"/>
      <c r="COR78" s="50"/>
      <c r="COS78" s="50"/>
      <c r="COT78" s="50"/>
      <c r="COU78" s="50"/>
      <c r="COV78" s="50"/>
      <c r="COW78" s="50"/>
      <c r="COX78" s="50"/>
      <c r="COY78" s="50"/>
      <c r="COZ78" s="50"/>
      <c r="CPA78" s="50"/>
      <c r="CPB78" s="50"/>
      <c r="CPC78" s="50"/>
      <c r="CPD78" s="50"/>
      <c r="CPE78" s="50"/>
      <c r="CPF78" s="50"/>
      <c r="CPG78" s="50"/>
      <c r="CPH78" s="50"/>
      <c r="CPI78" s="50"/>
      <c r="CPJ78" s="50"/>
      <c r="CPK78" s="50"/>
      <c r="CPL78" s="50"/>
      <c r="CPM78" s="50"/>
      <c r="CPN78" s="50"/>
      <c r="CPO78" s="50"/>
      <c r="CPP78" s="50"/>
      <c r="CPQ78" s="50"/>
      <c r="CPR78" s="50"/>
      <c r="CPS78" s="50"/>
      <c r="CPT78" s="50"/>
      <c r="CPU78" s="50"/>
      <c r="CPV78" s="50"/>
      <c r="CPW78" s="50"/>
      <c r="CPX78" s="50"/>
      <c r="CPY78" s="50"/>
      <c r="CPZ78" s="50"/>
      <c r="CQA78" s="50"/>
      <c r="CQB78" s="50"/>
      <c r="CQC78" s="50"/>
      <c r="CQD78" s="50"/>
      <c r="CQE78" s="50"/>
      <c r="CQF78" s="50"/>
      <c r="CQG78" s="50"/>
      <c r="CQH78" s="50"/>
      <c r="CQI78" s="50"/>
      <c r="CQJ78" s="50"/>
      <c r="CQK78" s="50"/>
      <c r="CQL78" s="50"/>
      <c r="CQM78" s="50"/>
      <c r="CQN78" s="50"/>
      <c r="CQO78" s="50"/>
      <c r="CQP78" s="50"/>
      <c r="CQQ78" s="50"/>
      <c r="CQR78" s="50"/>
      <c r="CQS78" s="50"/>
      <c r="CQT78" s="50"/>
      <c r="CQU78" s="50"/>
      <c r="CQV78" s="50"/>
      <c r="CQW78" s="50"/>
      <c r="CQX78" s="50"/>
      <c r="CQY78" s="50"/>
      <c r="CQZ78" s="50"/>
      <c r="CRA78" s="50"/>
      <c r="CRB78" s="50"/>
      <c r="CRC78" s="50"/>
      <c r="CRD78" s="50"/>
      <c r="CRE78" s="50"/>
      <c r="CRF78" s="50"/>
      <c r="CRG78" s="50"/>
      <c r="CRH78" s="50"/>
      <c r="CRI78" s="50"/>
      <c r="CRJ78" s="50"/>
      <c r="CRK78" s="50"/>
      <c r="CRL78" s="50"/>
      <c r="CRM78" s="50"/>
      <c r="CRN78" s="50"/>
      <c r="CRO78" s="50"/>
      <c r="CRP78" s="50"/>
      <c r="CRQ78" s="50"/>
      <c r="CRR78" s="50"/>
      <c r="CRS78" s="50"/>
      <c r="CRT78" s="50"/>
      <c r="CRU78" s="50"/>
      <c r="CRV78" s="50"/>
      <c r="CRW78" s="50"/>
      <c r="CRX78" s="50"/>
      <c r="CRY78" s="50"/>
      <c r="CRZ78" s="50"/>
      <c r="CSA78" s="50"/>
      <c r="CSB78" s="50"/>
      <c r="CSC78" s="50"/>
      <c r="CSD78" s="50"/>
      <c r="CSE78" s="50"/>
      <c r="CSF78" s="50"/>
      <c r="CSG78" s="50"/>
      <c r="CSH78" s="50"/>
      <c r="CSI78" s="50"/>
      <c r="CSJ78" s="50"/>
      <c r="CSK78" s="50"/>
      <c r="CSL78" s="50"/>
      <c r="CSM78" s="50"/>
      <c r="CSN78" s="50"/>
      <c r="CSO78" s="50"/>
      <c r="CSP78" s="50"/>
      <c r="CSQ78" s="50"/>
      <c r="CSR78" s="50"/>
      <c r="CSS78" s="50"/>
      <c r="CST78" s="50"/>
      <c r="CSU78" s="50"/>
      <c r="CSV78" s="50"/>
      <c r="CSW78" s="50"/>
      <c r="CSX78" s="50"/>
      <c r="CSY78" s="50"/>
      <c r="CSZ78" s="50"/>
      <c r="CTA78" s="50"/>
      <c r="CTB78" s="50"/>
      <c r="CTC78" s="50"/>
      <c r="CTD78" s="50"/>
      <c r="CTE78" s="50"/>
      <c r="CTF78" s="50"/>
      <c r="CTG78" s="50"/>
      <c r="CTH78" s="50"/>
      <c r="CTI78" s="50"/>
      <c r="CTJ78" s="50"/>
      <c r="CTK78" s="50"/>
      <c r="CTL78" s="50"/>
      <c r="CTM78" s="50"/>
      <c r="CTN78" s="50"/>
      <c r="CTO78" s="50"/>
      <c r="CTP78" s="50"/>
      <c r="CTQ78" s="50"/>
      <c r="CTR78" s="50"/>
      <c r="CTS78" s="50"/>
      <c r="CTT78" s="50"/>
      <c r="CTU78" s="50"/>
      <c r="CTV78" s="50"/>
      <c r="CTW78" s="50"/>
      <c r="CTX78" s="50"/>
      <c r="CTY78" s="50"/>
      <c r="CTZ78" s="50"/>
      <c r="CUA78" s="50"/>
      <c r="CUB78" s="50"/>
      <c r="CUC78" s="50"/>
      <c r="CUD78" s="50"/>
      <c r="CUE78" s="50"/>
      <c r="CUF78" s="50"/>
      <c r="CUG78" s="50"/>
      <c r="CUH78" s="50"/>
      <c r="CUI78" s="50"/>
      <c r="CUJ78" s="50"/>
      <c r="CUK78" s="50"/>
      <c r="CUL78" s="50"/>
      <c r="CUM78" s="50"/>
      <c r="CUN78" s="50"/>
      <c r="CUO78" s="50"/>
      <c r="CUP78" s="50"/>
      <c r="CUQ78" s="50"/>
      <c r="CUR78" s="50"/>
      <c r="CUS78" s="50"/>
      <c r="CUT78" s="50"/>
      <c r="CUU78" s="50"/>
      <c r="CUV78" s="50"/>
      <c r="CUW78" s="50"/>
      <c r="CUX78" s="50"/>
      <c r="CUY78" s="50"/>
      <c r="CUZ78" s="50"/>
      <c r="CVA78" s="50"/>
      <c r="CVB78" s="50"/>
      <c r="CVC78" s="50"/>
      <c r="CVD78" s="50"/>
      <c r="CVE78" s="50"/>
      <c r="CVF78" s="50"/>
      <c r="CVG78" s="50"/>
      <c r="CVH78" s="50"/>
      <c r="CVI78" s="50"/>
      <c r="CVJ78" s="50"/>
      <c r="CVK78" s="50"/>
      <c r="CVL78" s="50"/>
      <c r="CVM78" s="50"/>
      <c r="CVN78" s="50"/>
      <c r="CVO78" s="50"/>
      <c r="CVP78" s="50"/>
      <c r="CVQ78" s="50"/>
      <c r="CVR78" s="50"/>
      <c r="CVS78" s="50"/>
      <c r="CVT78" s="50"/>
      <c r="CVU78" s="50"/>
      <c r="CVV78" s="50"/>
      <c r="CVW78" s="50"/>
      <c r="CVX78" s="50"/>
      <c r="CVY78" s="50"/>
      <c r="CVZ78" s="50"/>
      <c r="CWA78" s="50"/>
      <c r="CWB78" s="50"/>
      <c r="CWC78" s="50"/>
      <c r="CWD78" s="50"/>
      <c r="CWE78" s="50"/>
      <c r="CWF78" s="50"/>
      <c r="CWG78" s="50"/>
      <c r="CWH78" s="50"/>
      <c r="CWI78" s="50"/>
      <c r="CWJ78" s="50"/>
      <c r="CWK78" s="50"/>
      <c r="CWL78" s="50"/>
      <c r="CWM78" s="50"/>
      <c r="CWN78" s="50"/>
      <c r="CWO78" s="50"/>
      <c r="CWP78" s="50"/>
      <c r="CWQ78" s="50"/>
      <c r="CWR78" s="50"/>
      <c r="CWS78" s="50"/>
      <c r="CWT78" s="50"/>
      <c r="CWU78" s="50"/>
      <c r="CWV78" s="50"/>
      <c r="CWW78" s="50"/>
      <c r="CWX78" s="50"/>
      <c r="CWY78" s="50"/>
      <c r="CWZ78" s="50"/>
      <c r="CXA78" s="50"/>
      <c r="CXB78" s="50"/>
      <c r="CXC78" s="50"/>
      <c r="CXD78" s="50"/>
      <c r="CXE78" s="50"/>
      <c r="CXF78" s="50"/>
      <c r="CXG78" s="50"/>
      <c r="CXH78" s="50"/>
      <c r="CXI78" s="50"/>
      <c r="CXJ78" s="50"/>
      <c r="CXK78" s="50"/>
      <c r="CXL78" s="50"/>
      <c r="CXM78" s="50"/>
      <c r="CXN78" s="50"/>
      <c r="CXO78" s="50"/>
      <c r="CXP78" s="50"/>
      <c r="CXQ78" s="50"/>
      <c r="CXR78" s="50"/>
      <c r="CXS78" s="50"/>
      <c r="CXT78" s="50"/>
      <c r="CXU78" s="50"/>
      <c r="CXV78" s="50"/>
      <c r="CXW78" s="50"/>
      <c r="CXX78" s="50"/>
      <c r="CXY78" s="50"/>
      <c r="CXZ78" s="50"/>
      <c r="CYA78" s="50"/>
      <c r="CYB78" s="50"/>
      <c r="CYC78" s="50"/>
      <c r="CYD78" s="50"/>
      <c r="CYE78" s="50"/>
      <c r="CYF78" s="50"/>
      <c r="CYG78" s="50"/>
      <c r="CYH78" s="50"/>
      <c r="CYI78" s="50"/>
      <c r="CYJ78" s="50"/>
      <c r="CYK78" s="50"/>
      <c r="CYL78" s="50"/>
      <c r="CYM78" s="50"/>
      <c r="CYN78" s="50"/>
      <c r="CYO78" s="50"/>
      <c r="CYP78" s="50"/>
      <c r="CYQ78" s="50"/>
      <c r="CYR78" s="50"/>
      <c r="CYS78" s="50"/>
      <c r="CYT78" s="50"/>
      <c r="CYU78" s="50"/>
      <c r="CYV78" s="50"/>
      <c r="CYW78" s="50"/>
      <c r="CYX78" s="50"/>
      <c r="CYY78" s="50"/>
      <c r="CYZ78" s="50"/>
      <c r="CZA78" s="50"/>
      <c r="CZB78" s="50"/>
      <c r="CZC78" s="50"/>
      <c r="CZD78" s="50"/>
      <c r="CZE78" s="50"/>
      <c r="CZF78" s="50"/>
      <c r="CZG78" s="50"/>
      <c r="CZH78" s="50"/>
      <c r="CZI78" s="50"/>
      <c r="CZJ78" s="50"/>
      <c r="CZK78" s="50"/>
      <c r="CZL78" s="50"/>
      <c r="CZM78" s="50"/>
      <c r="CZN78" s="50"/>
      <c r="CZO78" s="50"/>
      <c r="CZP78" s="50"/>
      <c r="CZQ78" s="50"/>
      <c r="CZR78" s="50"/>
      <c r="CZS78" s="50"/>
      <c r="CZT78" s="50"/>
      <c r="CZU78" s="50"/>
      <c r="CZV78" s="50"/>
      <c r="CZW78" s="50"/>
      <c r="CZX78" s="50"/>
      <c r="CZY78" s="50"/>
      <c r="CZZ78" s="50"/>
      <c r="DAA78" s="50"/>
      <c r="DAB78" s="50"/>
      <c r="DAC78" s="50"/>
      <c r="DAD78" s="50"/>
      <c r="DAE78" s="50"/>
      <c r="DAF78" s="50"/>
      <c r="DAG78" s="50"/>
      <c r="DAH78" s="50"/>
      <c r="DAI78" s="50"/>
      <c r="DAJ78" s="50"/>
      <c r="DAK78" s="50"/>
      <c r="DAL78" s="50"/>
      <c r="DAM78" s="50"/>
      <c r="DAN78" s="50"/>
      <c r="DAO78" s="50"/>
      <c r="DAP78" s="50"/>
      <c r="DAQ78" s="50"/>
      <c r="DAR78" s="50"/>
      <c r="DAS78" s="50"/>
      <c r="DAT78" s="50"/>
      <c r="DAU78" s="50"/>
      <c r="DAV78" s="50"/>
      <c r="DAW78" s="50"/>
      <c r="DAX78" s="50"/>
      <c r="DAY78" s="50"/>
      <c r="DAZ78" s="50"/>
      <c r="DBA78" s="50"/>
      <c r="DBB78" s="50"/>
      <c r="DBC78" s="50"/>
      <c r="DBD78" s="50"/>
      <c r="DBE78" s="50"/>
      <c r="DBF78" s="50"/>
      <c r="DBG78" s="50"/>
      <c r="DBH78" s="50"/>
      <c r="DBI78" s="50"/>
      <c r="DBJ78" s="50"/>
      <c r="DBK78" s="50"/>
      <c r="DBL78" s="50"/>
      <c r="DBM78" s="50"/>
      <c r="DBN78" s="50"/>
      <c r="DBO78" s="50"/>
      <c r="DBP78" s="50"/>
      <c r="DBQ78" s="50"/>
      <c r="DBR78" s="50"/>
      <c r="DBS78" s="50"/>
      <c r="DBT78" s="50"/>
      <c r="DBU78" s="50"/>
      <c r="DBV78" s="50"/>
      <c r="DBW78" s="50"/>
      <c r="DBX78" s="50"/>
      <c r="DBY78" s="50"/>
      <c r="DBZ78" s="50"/>
      <c r="DCA78" s="50"/>
      <c r="DCB78" s="50"/>
      <c r="DCC78" s="50"/>
      <c r="DCD78" s="50"/>
      <c r="DCE78" s="50"/>
      <c r="DCF78" s="50"/>
      <c r="DCG78" s="50"/>
      <c r="DCH78" s="50"/>
      <c r="DCI78" s="50"/>
      <c r="DCJ78" s="50"/>
      <c r="DCK78" s="50"/>
      <c r="DCL78" s="50"/>
      <c r="DCM78" s="50"/>
      <c r="DCN78" s="50"/>
      <c r="DCO78" s="50"/>
      <c r="DCP78" s="50"/>
      <c r="DCQ78" s="50"/>
      <c r="DCR78" s="50"/>
      <c r="DCS78" s="50"/>
      <c r="DCT78" s="50"/>
      <c r="DCU78" s="50"/>
      <c r="DCV78" s="50"/>
      <c r="DCW78" s="50"/>
      <c r="DCX78" s="50"/>
      <c r="DCY78" s="50"/>
      <c r="DCZ78" s="50"/>
      <c r="DDA78" s="50"/>
      <c r="DDB78" s="50"/>
      <c r="DDC78" s="50"/>
      <c r="DDD78" s="50"/>
      <c r="DDE78" s="50"/>
      <c r="DDF78" s="50"/>
      <c r="DDG78" s="50"/>
      <c r="DDH78" s="50"/>
      <c r="DDI78" s="50"/>
      <c r="DDJ78" s="50"/>
      <c r="DDK78" s="50"/>
      <c r="DDL78" s="50"/>
      <c r="DDM78" s="50"/>
      <c r="DDN78" s="50"/>
      <c r="DDO78" s="50"/>
      <c r="DDP78" s="50"/>
      <c r="DDQ78" s="50"/>
      <c r="DDR78" s="50"/>
      <c r="DDS78" s="50"/>
      <c r="DDT78" s="50"/>
      <c r="DDU78" s="50"/>
      <c r="DDV78" s="50"/>
      <c r="DDW78" s="50"/>
      <c r="DDX78" s="50"/>
      <c r="DDY78" s="50"/>
      <c r="DDZ78" s="50"/>
      <c r="DEA78" s="50"/>
      <c r="DEB78" s="50"/>
      <c r="DEC78" s="50"/>
      <c r="DED78" s="50"/>
      <c r="DEE78" s="50"/>
      <c r="DEF78" s="50"/>
      <c r="DEG78" s="50"/>
      <c r="DEH78" s="50"/>
      <c r="DEI78" s="50"/>
      <c r="DEJ78" s="50"/>
      <c r="DEK78" s="50"/>
      <c r="DEL78" s="50"/>
      <c r="DEM78" s="50"/>
      <c r="DEN78" s="50"/>
      <c r="DEO78" s="50"/>
      <c r="DEP78" s="50"/>
      <c r="DEQ78" s="50"/>
      <c r="DER78" s="50"/>
      <c r="DES78" s="50"/>
      <c r="DET78" s="50"/>
      <c r="DEU78" s="50"/>
      <c r="DEV78" s="50"/>
      <c r="DEW78" s="50"/>
      <c r="DEX78" s="50"/>
      <c r="DEY78" s="50"/>
      <c r="DEZ78" s="50"/>
      <c r="DFA78" s="50"/>
      <c r="DFB78" s="50"/>
      <c r="DFC78" s="50"/>
      <c r="DFD78" s="50"/>
      <c r="DFE78" s="50"/>
      <c r="DFF78" s="50"/>
      <c r="DFG78" s="50"/>
      <c r="DFH78" s="50"/>
      <c r="DFI78" s="50"/>
      <c r="DFJ78" s="50"/>
      <c r="DFK78" s="50"/>
      <c r="DFL78" s="50"/>
      <c r="DFM78" s="50"/>
      <c r="DFN78" s="50"/>
      <c r="DFO78" s="50"/>
      <c r="DFP78" s="50"/>
      <c r="DFQ78" s="50"/>
      <c r="DFR78" s="50"/>
      <c r="DFS78" s="50"/>
      <c r="DFT78" s="50"/>
      <c r="DFU78" s="50"/>
      <c r="DFV78" s="50"/>
      <c r="DFW78" s="50"/>
      <c r="DFX78" s="50"/>
      <c r="DFY78" s="50"/>
      <c r="DFZ78" s="50"/>
      <c r="DGA78" s="50"/>
      <c r="DGB78" s="50"/>
      <c r="DGC78" s="50"/>
      <c r="DGD78" s="50"/>
      <c r="DGE78" s="50"/>
      <c r="DGF78" s="50"/>
      <c r="DGG78" s="50"/>
      <c r="DGH78" s="50"/>
      <c r="DGI78" s="50"/>
      <c r="DGJ78" s="50"/>
      <c r="DGK78" s="50"/>
      <c r="DGL78" s="50"/>
      <c r="DGM78" s="50"/>
      <c r="DGN78" s="50"/>
      <c r="DGO78" s="50"/>
      <c r="DGP78" s="50"/>
      <c r="DGQ78" s="50"/>
      <c r="DGR78" s="50"/>
      <c r="DGS78" s="50"/>
      <c r="DGT78" s="50"/>
      <c r="DGU78" s="50"/>
      <c r="DGV78" s="50"/>
      <c r="DGW78" s="50"/>
      <c r="DGX78" s="50"/>
      <c r="DGY78" s="50"/>
      <c r="DGZ78" s="50"/>
      <c r="DHA78" s="50"/>
      <c r="DHB78" s="50"/>
      <c r="DHC78" s="50"/>
      <c r="DHD78" s="50"/>
      <c r="DHE78" s="50"/>
      <c r="DHF78" s="50"/>
      <c r="DHG78" s="50"/>
      <c r="DHH78" s="50"/>
      <c r="DHI78" s="50"/>
      <c r="DHJ78" s="50"/>
      <c r="DHK78" s="50"/>
      <c r="DHL78" s="50"/>
      <c r="DHM78" s="50"/>
      <c r="DHN78" s="50"/>
      <c r="DHO78" s="50"/>
      <c r="DHP78" s="50"/>
      <c r="DHQ78" s="50"/>
      <c r="DHR78" s="50"/>
      <c r="DHS78" s="50"/>
      <c r="DHT78" s="50"/>
      <c r="DHU78" s="50"/>
      <c r="DHV78" s="50"/>
      <c r="DHW78" s="50"/>
      <c r="DHX78" s="50"/>
      <c r="DHY78" s="50"/>
      <c r="DHZ78" s="50"/>
      <c r="DIA78" s="50"/>
      <c r="DIB78" s="50"/>
      <c r="DIC78" s="50"/>
      <c r="DID78" s="50"/>
      <c r="DIE78" s="50"/>
      <c r="DIF78" s="50"/>
      <c r="DIG78" s="50"/>
      <c r="DIH78" s="50"/>
      <c r="DII78" s="50"/>
      <c r="DIJ78" s="50"/>
      <c r="DIK78" s="50"/>
      <c r="DIL78" s="50"/>
      <c r="DIM78" s="50"/>
      <c r="DIN78" s="50"/>
      <c r="DIO78" s="50"/>
      <c r="DIP78" s="50"/>
      <c r="DIQ78" s="50"/>
      <c r="DIR78" s="50"/>
      <c r="DIS78" s="50"/>
      <c r="DIT78" s="50"/>
      <c r="DIU78" s="50"/>
      <c r="DIV78" s="50"/>
      <c r="DIW78" s="50"/>
      <c r="DIX78" s="50"/>
      <c r="DIY78" s="50"/>
      <c r="DIZ78" s="50"/>
      <c r="DJA78" s="50"/>
      <c r="DJB78" s="50"/>
      <c r="DJC78" s="50"/>
      <c r="DJD78" s="50"/>
      <c r="DJE78" s="50"/>
      <c r="DJF78" s="50"/>
      <c r="DJG78" s="50"/>
      <c r="DJH78" s="50"/>
      <c r="DJI78" s="50"/>
      <c r="DJJ78" s="50"/>
      <c r="DJK78" s="50"/>
      <c r="DJL78" s="50"/>
      <c r="DJM78" s="50"/>
      <c r="DJN78" s="50"/>
      <c r="DJO78" s="50"/>
      <c r="DJP78" s="50"/>
      <c r="DJQ78" s="50"/>
      <c r="DJR78" s="50"/>
      <c r="DJS78" s="50"/>
      <c r="DJT78" s="50"/>
      <c r="DJU78" s="50"/>
      <c r="DJV78" s="50"/>
      <c r="DJW78" s="50"/>
      <c r="DJX78" s="50"/>
      <c r="DJY78" s="50"/>
      <c r="DJZ78" s="50"/>
      <c r="DKA78" s="50"/>
      <c r="DKB78" s="50"/>
      <c r="DKC78" s="50"/>
      <c r="DKD78" s="50"/>
      <c r="DKE78" s="50"/>
      <c r="DKF78" s="50"/>
      <c r="DKG78" s="50"/>
      <c r="DKH78" s="50"/>
      <c r="DKI78" s="50"/>
      <c r="DKJ78" s="50"/>
      <c r="DKK78" s="50"/>
      <c r="DKL78" s="50"/>
      <c r="DKM78" s="50"/>
      <c r="DKN78" s="50"/>
      <c r="DKO78" s="50"/>
      <c r="DKP78" s="50"/>
      <c r="DKQ78" s="50"/>
      <c r="DKR78" s="50"/>
      <c r="DKS78" s="50"/>
      <c r="DKT78" s="50"/>
      <c r="DKU78" s="50"/>
      <c r="DKV78" s="50"/>
      <c r="DKW78" s="50"/>
      <c r="DKX78" s="50"/>
      <c r="DKY78" s="50"/>
      <c r="DKZ78" s="50"/>
      <c r="DLA78" s="50"/>
      <c r="DLB78" s="50"/>
      <c r="DLC78" s="50"/>
      <c r="DLD78" s="50"/>
      <c r="DLE78" s="50"/>
      <c r="DLF78" s="50"/>
      <c r="DLG78" s="50"/>
      <c r="DLH78" s="50"/>
      <c r="DLI78" s="50"/>
      <c r="DLJ78" s="50"/>
      <c r="DLK78" s="50"/>
      <c r="DLL78" s="50"/>
      <c r="DLM78" s="50"/>
      <c r="DLN78" s="50"/>
      <c r="DLO78" s="50"/>
      <c r="DLP78" s="50"/>
      <c r="DLQ78" s="50"/>
      <c r="DLR78" s="50"/>
      <c r="DLS78" s="50"/>
      <c r="DLT78" s="50"/>
      <c r="DLU78" s="50"/>
      <c r="DLV78" s="50"/>
      <c r="DLW78" s="50"/>
      <c r="DLX78" s="50"/>
      <c r="DLY78" s="50"/>
      <c r="DLZ78" s="50"/>
      <c r="DMA78" s="50"/>
      <c r="DMB78" s="50"/>
      <c r="DMC78" s="50"/>
      <c r="DMD78" s="50"/>
      <c r="DME78" s="50"/>
      <c r="DMF78" s="50"/>
      <c r="DMG78" s="50"/>
      <c r="DMH78" s="50"/>
      <c r="DMI78" s="50"/>
      <c r="DMJ78" s="50"/>
      <c r="DMK78" s="50"/>
      <c r="DML78" s="50"/>
      <c r="DMM78" s="50"/>
      <c r="DMN78" s="50"/>
      <c r="DMO78" s="50"/>
      <c r="DMP78" s="50"/>
      <c r="DMQ78" s="50"/>
      <c r="DMR78" s="50"/>
      <c r="DMS78" s="50"/>
      <c r="DMT78" s="50"/>
      <c r="DMU78" s="50"/>
      <c r="DMV78" s="50"/>
      <c r="DMW78" s="50"/>
      <c r="DMX78" s="50"/>
      <c r="DMY78" s="50"/>
      <c r="DMZ78" s="50"/>
      <c r="DNA78" s="50"/>
      <c r="DNB78" s="50"/>
      <c r="DNC78" s="50"/>
      <c r="DND78" s="50"/>
      <c r="DNE78" s="50"/>
      <c r="DNF78" s="50"/>
      <c r="DNG78" s="50"/>
      <c r="DNH78" s="50"/>
      <c r="DNI78" s="50"/>
      <c r="DNJ78" s="50"/>
      <c r="DNK78" s="50"/>
      <c r="DNL78" s="50"/>
      <c r="DNM78" s="50"/>
      <c r="DNN78" s="50"/>
      <c r="DNO78" s="50"/>
      <c r="DNP78" s="50"/>
      <c r="DNQ78" s="50"/>
      <c r="DNR78" s="50"/>
      <c r="DNS78" s="50"/>
      <c r="DNT78" s="50"/>
      <c r="DNU78" s="50"/>
      <c r="DNV78" s="50"/>
      <c r="DNW78" s="50"/>
      <c r="DNX78" s="50"/>
      <c r="DNY78" s="50"/>
      <c r="DNZ78" s="50"/>
      <c r="DOA78" s="50"/>
      <c r="DOB78" s="50"/>
      <c r="DOC78" s="50"/>
      <c r="DOD78" s="50"/>
      <c r="DOE78" s="50"/>
      <c r="DOF78" s="50"/>
      <c r="DOG78" s="50"/>
      <c r="DOH78" s="50"/>
      <c r="DOI78" s="50"/>
      <c r="DOJ78" s="50"/>
      <c r="DOK78" s="50"/>
      <c r="DOL78" s="50"/>
      <c r="DOM78" s="50"/>
      <c r="DON78" s="50"/>
      <c r="DOO78" s="50"/>
      <c r="DOP78" s="50"/>
      <c r="DOQ78" s="50"/>
      <c r="DOR78" s="50"/>
      <c r="DOS78" s="50"/>
      <c r="DOT78" s="50"/>
      <c r="DOU78" s="50"/>
      <c r="DOV78" s="50"/>
      <c r="DOW78" s="50"/>
      <c r="DOX78" s="50"/>
      <c r="DOY78" s="50"/>
      <c r="DOZ78" s="50"/>
      <c r="DPA78" s="50"/>
      <c r="DPB78" s="50"/>
      <c r="DPC78" s="50"/>
      <c r="DPD78" s="50"/>
      <c r="DPE78" s="50"/>
      <c r="DPF78" s="50"/>
      <c r="DPG78" s="50"/>
      <c r="DPH78" s="50"/>
      <c r="DPI78" s="50"/>
      <c r="DPJ78" s="50"/>
      <c r="DPK78" s="50"/>
      <c r="DPL78" s="50"/>
      <c r="DPM78" s="50"/>
      <c r="DPN78" s="50"/>
      <c r="DPO78" s="50"/>
      <c r="DPP78" s="50"/>
      <c r="DPQ78" s="50"/>
      <c r="DPR78" s="50"/>
      <c r="DPS78" s="50"/>
      <c r="DPT78" s="50"/>
      <c r="DPU78" s="50"/>
      <c r="DPV78" s="50"/>
      <c r="DPW78" s="50"/>
      <c r="DPX78" s="50"/>
      <c r="DPY78" s="50"/>
      <c r="DPZ78" s="50"/>
      <c r="DQA78" s="50"/>
      <c r="DQB78" s="50"/>
      <c r="DQC78" s="50"/>
      <c r="DQD78" s="50"/>
      <c r="DQE78" s="50"/>
      <c r="DQF78" s="50"/>
      <c r="DQG78" s="50"/>
      <c r="DQH78" s="50"/>
      <c r="DQI78" s="50"/>
      <c r="DQJ78" s="50"/>
      <c r="DQK78" s="50"/>
      <c r="DQL78" s="50"/>
      <c r="DQM78" s="50"/>
      <c r="DQN78" s="50"/>
      <c r="DQO78" s="50"/>
      <c r="DQP78" s="50"/>
      <c r="DQQ78" s="50"/>
      <c r="DQR78" s="50"/>
      <c r="DQS78" s="50"/>
      <c r="DQT78" s="50"/>
      <c r="DQU78" s="50"/>
      <c r="DQV78" s="50"/>
      <c r="DQW78" s="50"/>
      <c r="DQX78" s="50"/>
      <c r="DQY78" s="50"/>
      <c r="DQZ78" s="50"/>
      <c r="DRA78" s="50"/>
      <c r="DRB78" s="50"/>
      <c r="DRC78" s="50"/>
      <c r="DRD78" s="50"/>
      <c r="DRE78" s="50"/>
      <c r="DRF78" s="50"/>
      <c r="DRG78" s="50"/>
      <c r="DRH78" s="50"/>
      <c r="DRI78" s="50"/>
      <c r="DRJ78" s="50"/>
      <c r="DRK78" s="50"/>
      <c r="DRL78" s="50"/>
      <c r="DRM78" s="50"/>
      <c r="DRN78" s="50"/>
      <c r="DRO78" s="50"/>
      <c r="DRP78" s="50"/>
      <c r="DRQ78" s="50"/>
      <c r="DRR78" s="50"/>
      <c r="DRS78" s="50"/>
      <c r="DRT78" s="50"/>
      <c r="DRU78" s="50"/>
      <c r="DRV78" s="50"/>
      <c r="DRW78" s="50"/>
      <c r="DRX78" s="50"/>
      <c r="DRY78" s="50"/>
      <c r="DRZ78" s="50"/>
      <c r="DSA78" s="50"/>
      <c r="DSB78" s="50"/>
      <c r="DSC78" s="50"/>
      <c r="DSD78" s="50"/>
      <c r="DSE78" s="50"/>
      <c r="DSF78" s="50"/>
      <c r="DSG78" s="50"/>
      <c r="DSH78" s="50"/>
      <c r="DSI78" s="50"/>
      <c r="DSJ78" s="50"/>
      <c r="DSK78" s="50"/>
      <c r="DSL78" s="50"/>
      <c r="DSM78" s="50"/>
      <c r="DSN78" s="50"/>
      <c r="DSO78" s="50"/>
      <c r="DSP78" s="50"/>
      <c r="DSQ78" s="50"/>
      <c r="DSR78" s="50"/>
      <c r="DSS78" s="50"/>
      <c r="DST78" s="50"/>
      <c r="DSU78" s="50"/>
      <c r="DSV78" s="50"/>
      <c r="DSW78" s="50"/>
      <c r="DSX78" s="50"/>
      <c r="DSY78" s="50"/>
      <c r="DSZ78" s="50"/>
      <c r="DTA78" s="50"/>
      <c r="DTB78" s="50"/>
      <c r="DTC78" s="50"/>
      <c r="DTD78" s="50"/>
      <c r="DTE78" s="50"/>
      <c r="DTF78" s="50"/>
      <c r="DTG78" s="50"/>
      <c r="DTH78" s="50"/>
      <c r="DTI78" s="50"/>
      <c r="DTJ78" s="50"/>
      <c r="DTK78" s="50"/>
      <c r="DTL78" s="50"/>
      <c r="DTM78" s="50"/>
      <c r="DTN78" s="50"/>
      <c r="DTO78" s="50"/>
      <c r="DTP78" s="50"/>
      <c r="DTQ78" s="50"/>
      <c r="DTR78" s="50"/>
      <c r="DTS78" s="50"/>
      <c r="DTT78" s="50"/>
      <c r="DTU78" s="50"/>
      <c r="DTV78" s="50"/>
      <c r="DTW78" s="50"/>
      <c r="DTX78" s="50"/>
      <c r="DTY78" s="50"/>
      <c r="DTZ78" s="50"/>
      <c r="DUA78" s="50"/>
      <c r="DUB78" s="50"/>
      <c r="DUC78" s="50"/>
      <c r="DUD78" s="50"/>
      <c r="DUE78" s="50"/>
      <c r="DUF78" s="50"/>
      <c r="DUG78" s="50"/>
      <c r="DUH78" s="50"/>
      <c r="DUI78" s="50"/>
      <c r="DUJ78" s="50"/>
      <c r="DUK78" s="50"/>
      <c r="DUL78" s="50"/>
      <c r="DUM78" s="50"/>
      <c r="DUN78" s="50"/>
      <c r="DUO78" s="50"/>
      <c r="DUP78" s="50"/>
      <c r="DUQ78" s="50"/>
      <c r="DUR78" s="50"/>
      <c r="DUS78" s="50"/>
      <c r="DUT78" s="50"/>
      <c r="DUU78" s="50"/>
      <c r="DUV78" s="50"/>
      <c r="DUW78" s="50"/>
      <c r="DUX78" s="50"/>
      <c r="DUY78" s="50"/>
      <c r="DUZ78" s="50"/>
      <c r="DVA78" s="50"/>
      <c r="DVB78" s="50"/>
      <c r="DVC78" s="50"/>
      <c r="DVD78" s="50"/>
      <c r="DVE78" s="50"/>
      <c r="DVF78" s="50"/>
      <c r="DVG78" s="50"/>
      <c r="DVH78" s="50"/>
      <c r="DVI78" s="50"/>
      <c r="DVJ78" s="50"/>
      <c r="DVK78" s="50"/>
      <c r="DVL78" s="50"/>
      <c r="DVM78" s="50"/>
      <c r="DVN78" s="50"/>
      <c r="DVO78" s="50"/>
      <c r="DVP78" s="50"/>
      <c r="DVQ78" s="50"/>
      <c r="DVR78" s="50"/>
      <c r="DVS78" s="50"/>
      <c r="DVT78" s="50"/>
      <c r="DVU78" s="50"/>
      <c r="DVV78" s="50"/>
      <c r="DVW78" s="50"/>
      <c r="DVX78" s="50"/>
      <c r="DVY78" s="50"/>
      <c r="DVZ78" s="50"/>
      <c r="DWA78" s="50"/>
      <c r="DWB78" s="50"/>
      <c r="DWC78" s="50"/>
      <c r="DWD78" s="50"/>
      <c r="DWE78" s="50"/>
      <c r="DWF78" s="50"/>
      <c r="DWG78" s="50"/>
      <c r="DWH78" s="50"/>
      <c r="DWI78" s="50"/>
      <c r="DWJ78" s="50"/>
      <c r="DWK78" s="50"/>
      <c r="DWL78" s="50"/>
      <c r="DWM78" s="50"/>
      <c r="DWN78" s="50"/>
      <c r="DWO78" s="50"/>
      <c r="DWP78" s="50"/>
      <c r="DWQ78" s="50"/>
      <c r="DWR78" s="50"/>
      <c r="DWS78" s="50"/>
      <c r="DWT78" s="50"/>
      <c r="DWU78" s="50"/>
      <c r="DWV78" s="50"/>
      <c r="DWW78" s="50"/>
      <c r="DWX78" s="50"/>
      <c r="DWY78" s="50"/>
      <c r="DWZ78" s="50"/>
      <c r="DXA78" s="50"/>
      <c r="DXB78" s="50"/>
      <c r="DXC78" s="50"/>
      <c r="DXD78" s="50"/>
      <c r="DXE78" s="50"/>
      <c r="DXF78" s="50"/>
      <c r="DXG78" s="50"/>
      <c r="DXH78" s="50"/>
      <c r="DXI78" s="50"/>
      <c r="DXJ78" s="50"/>
      <c r="DXK78" s="50"/>
      <c r="DXL78" s="50"/>
      <c r="DXM78" s="50"/>
      <c r="DXN78" s="50"/>
      <c r="DXO78" s="50"/>
      <c r="DXP78" s="50"/>
      <c r="DXQ78" s="50"/>
      <c r="DXR78" s="50"/>
      <c r="DXS78" s="50"/>
      <c r="DXT78" s="50"/>
      <c r="DXU78" s="50"/>
      <c r="DXV78" s="50"/>
      <c r="DXW78" s="50"/>
      <c r="DXX78" s="50"/>
      <c r="DXY78" s="50"/>
      <c r="DXZ78" s="50"/>
      <c r="DYA78" s="50"/>
      <c r="DYB78" s="50"/>
      <c r="DYC78" s="50"/>
      <c r="DYD78" s="50"/>
      <c r="DYE78" s="50"/>
      <c r="DYF78" s="50"/>
      <c r="DYG78" s="50"/>
      <c r="DYH78" s="50"/>
      <c r="DYI78" s="50"/>
      <c r="DYJ78" s="50"/>
      <c r="DYK78" s="50"/>
      <c r="DYL78" s="50"/>
      <c r="DYM78" s="50"/>
      <c r="DYN78" s="50"/>
      <c r="DYO78" s="50"/>
      <c r="DYP78" s="50"/>
      <c r="DYQ78" s="50"/>
      <c r="DYR78" s="50"/>
      <c r="DYS78" s="50"/>
      <c r="DYT78" s="50"/>
      <c r="DYU78" s="50"/>
      <c r="DYV78" s="50"/>
      <c r="DYW78" s="50"/>
      <c r="DYX78" s="50"/>
      <c r="DYY78" s="50"/>
      <c r="DYZ78" s="50"/>
      <c r="DZA78" s="50"/>
      <c r="DZB78" s="50"/>
      <c r="DZC78" s="50"/>
      <c r="DZD78" s="50"/>
      <c r="DZE78" s="50"/>
      <c r="DZF78" s="50"/>
      <c r="DZG78" s="50"/>
      <c r="DZH78" s="50"/>
      <c r="DZI78" s="50"/>
      <c r="DZJ78" s="50"/>
      <c r="DZK78" s="50"/>
      <c r="DZL78" s="50"/>
      <c r="DZM78" s="50"/>
      <c r="DZN78" s="50"/>
      <c r="DZO78" s="50"/>
      <c r="DZP78" s="50"/>
      <c r="DZQ78" s="50"/>
      <c r="DZR78" s="50"/>
      <c r="DZS78" s="50"/>
      <c r="DZT78" s="50"/>
      <c r="DZU78" s="50"/>
      <c r="DZV78" s="50"/>
      <c r="DZW78" s="50"/>
      <c r="DZX78" s="50"/>
      <c r="DZY78" s="50"/>
      <c r="DZZ78" s="50"/>
      <c r="EAA78" s="50"/>
      <c r="EAB78" s="50"/>
      <c r="EAC78" s="50"/>
      <c r="EAD78" s="50"/>
      <c r="EAE78" s="50"/>
      <c r="EAF78" s="50"/>
      <c r="EAG78" s="50"/>
      <c r="EAH78" s="50"/>
      <c r="EAI78" s="50"/>
      <c r="EAJ78" s="50"/>
      <c r="EAK78" s="50"/>
      <c r="EAL78" s="50"/>
      <c r="EAM78" s="50"/>
      <c r="EAN78" s="50"/>
      <c r="EAO78" s="50"/>
      <c r="EAP78" s="50"/>
      <c r="EAQ78" s="50"/>
      <c r="EAR78" s="50"/>
      <c r="EAS78" s="50"/>
      <c r="EAT78" s="50"/>
      <c r="EAU78" s="50"/>
      <c r="EAV78" s="50"/>
      <c r="EAW78" s="50"/>
      <c r="EAX78" s="50"/>
      <c r="EAY78" s="50"/>
      <c r="EAZ78" s="50"/>
      <c r="EBA78" s="50"/>
      <c r="EBB78" s="50"/>
      <c r="EBC78" s="50"/>
      <c r="EBD78" s="50"/>
      <c r="EBE78" s="50"/>
      <c r="EBF78" s="50"/>
      <c r="EBG78" s="50"/>
      <c r="EBH78" s="50"/>
      <c r="EBI78" s="50"/>
      <c r="EBJ78" s="50"/>
      <c r="EBK78" s="50"/>
      <c r="EBL78" s="50"/>
      <c r="EBM78" s="50"/>
      <c r="EBN78" s="50"/>
      <c r="EBO78" s="50"/>
      <c r="EBP78" s="50"/>
      <c r="EBQ78" s="50"/>
      <c r="EBR78" s="50"/>
      <c r="EBS78" s="50"/>
      <c r="EBT78" s="50"/>
      <c r="EBU78" s="50"/>
      <c r="EBV78" s="50"/>
      <c r="EBW78" s="50"/>
      <c r="EBX78" s="50"/>
      <c r="EBY78" s="50"/>
      <c r="EBZ78" s="50"/>
      <c r="ECA78" s="50"/>
      <c r="ECB78" s="50"/>
      <c r="ECC78" s="50"/>
      <c r="ECD78" s="50"/>
      <c r="ECE78" s="50"/>
      <c r="ECF78" s="50"/>
      <c r="ECG78" s="50"/>
      <c r="ECH78" s="50"/>
      <c r="ECI78" s="50"/>
      <c r="ECJ78" s="50"/>
      <c r="ECK78" s="50"/>
      <c r="ECL78" s="50"/>
      <c r="ECM78" s="50"/>
      <c r="ECN78" s="50"/>
      <c r="ECO78" s="50"/>
      <c r="ECP78" s="50"/>
      <c r="ECQ78" s="50"/>
      <c r="ECR78" s="50"/>
      <c r="ECS78" s="50"/>
      <c r="ECT78" s="50"/>
      <c r="ECU78" s="50"/>
      <c r="ECV78" s="50"/>
      <c r="ECW78" s="50"/>
      <c r="ECX78" s="50"/>
      <c r="ECY78" s="50"/>
      <c r="ECZ78" s="50"/>
      <c r="EDA78" s="50"/>
      <c r="EDB78" s="50"/>
      <c r="EDC78" s="50"/>
      <c r="EDD78" s="50"/>
      <c r="EDE78" s="50"/>
      <c r="EDF78" s="50"/>
      <c r="EDG78" s="50"/>
      <c r="EDH78" s="50"/>
      <c r="EDI78" s="50"/>
      <c r="EDJ78" s="50"/>
      <c r="EDK78" s="50"/>
      <c r="EDL78" s="50"/>
      <c r="EDM78" s="50"/>
      <c r="EDN78" s="50"/>
      <c r="EDO78" s="50"/>
      <c r="EDP78" s="50"/>
      <c r="EDQ78" s="50"/>
      <c r="EDR78" s="50"/>
      <c r="EDS78" s="50"/>
      <c r="EDT78" s="50"/>
      <c r="EDU78" s="50"/>
      <c r="EDV78" s="50"/>
      <c r="EDW78" s="50"/>
      <c r="EDX78" s="50"/>
      <c r="EDY78" s="50"/>
      <c r="EDZ78" s="50"/>
      <c r="EEA78" s="50"/>
      <c r="EEB78" s="50"/>
      <c r="EEC78" s="50"/>
      <c r="EED78" s="50"/>
      <c r="EEE78" s="50"/>
      <c r="EEF78" s="50"/>
      <c r="EEG78" s="50"/>
      <c r="EEH78" s="50"/>
      <c r="EEI78" s="50"/>
      <c r="EEJ78" s="50"/>
      <c r="EEK78" s="50"/>
      <c r="EEL78" s="50"/>
      <c r="EEM78" s="50"/>
      <c r="EEN78" s="50"/>
      <c r="EEO78" s="50"/>
      <c r="EEP78" s="50"/>
      <c r="EEQ78" s="50"/>
      <c r="EER78" s="50"/>
      <c r="EES78" s="50"/>
      <c r="EET78" s="50"/>
      <c r="EEU78" s="50"/>
      <c r="EEV78" s="50"/>
      <c r="EEW78" s="50"/>
      <c r="EEX78" s="50"/>
      <c r="EEY78" s="50"/>
      <c r="EEZ78" s="50"/>
      <c r="EFA78" s="50"/>
      <c r="EFB78" s="50"/>
      <c r="EFC78" s="50"/>
      <c r="EFD78" s="50"/>
      <c r="EFE78" s="50"/>
      <c r="EFF78" s="50"/>
      <c r="EFG78" s="50"/>
      <c r="EFH78" s="50"/>
      <c r="EFI78" s="50"/>
      <c r="EFJ78" s="50"/>
      <c r="EFK78" s="50"/>
      <c r="EFL78" s="50"/>
      <c r="EFM78" s="50"/>
      <c r="EFN78" s="50"/>
      <c r="EFO78" s="50"/>
      <c r="EFP78" s="50"/>
      <c r="EFQ78" s="50"/>
      <c r="EFR78" s="50"/>
      <c r="EFS78" s="50"/>
      <c r="EFT78" s="50"/>
      <c r="EFU78" s="50"/>
      <c r="EFV78" s="50"/>
      <c r="EFW78" s="50"/>
      <c r="EFX78" s="50"/>
      <c r="EFY78" s="50"/>
      <c r="EFZ78" s="50"/>
      <c r="EGA78" s="50"/>
      <c r="EGB78" s="50"/>
      <c r="EGC78" s="50"/>
      <c r="EGD78" s="50"/>
      <c r="EGE78" s="50"/>
      <c r="EGF78" s="50"/>
      <c r="EGG78" s="50"/>
      <c r="EGH78" s="50"/>
      <c r="EGI78" s="50"/>
      <c r="EGJ78" s="50"/>
      <c r="EGK78" s="50"/>
      <c r="EGL78" s="50"/>
      <c r="EGM78" s="50"/>
      <c r="EGN78" s="50"/>
      <c r="EGO78" s="50"/>
      <c r="EGP78" s="50"/>
      <c r="EGQ78" s="50"/>
      <c r="EGR78" s="50"/>
      <c r="EGS78" s="50"/>
      <c r="EGT78" s="50"/>
      <c r="EGU78" s="50"/>
      <c r="EGV78" s="50"/>
      <c r="EGW78" s="50"/>
      <c r="EGX78" s="50"/>
      <c r="EGY78" s="50"/>
      <c r="EGZ78" s="50"/>
      <c r="EHA78" s="50"/>
      <c r="EHB78" s="50"/>
      <c r="EHC78" s="50"/>
      <c r="EHD78" s="50"/>
      <c r="EHE78" s="50"/>
      <c r="EHF78" s="50"/>
      <c r="EHG78" s="50"/>
      <c r="EHH78" s="50"/>
      <c r="EHI78" s="50"/>
      <c r="EHJ78" s="50"/>
      <c r="EHK78" s="50"/>
      <c r="EHL78" s="50"/>
      <c r="EHM78" s="50"/>
      <c r="EHN78" s="50"/>
      <c r="EHO78" s="50"/>
      <c r="EHP78" s="50"/>
      <c r="EHQ78" s="50"/>
      <c r="EHR78" s="50"/>
      <c r="EHS78" s="50"/>
      <c r="EHT78" s="50"/>
      <c r="EHU78" s="50"/>
      <c r="EHV78" s="50"/>
      <c r="EHW78" s="50"/>
      <c r="EHX78" s="50"/>
      <c r="EHY78" s="50"/>
      <c r="EHZ78" s="50"/>
      <c r="EIA78" s="50"/>
      <c r="EIB78" s="50"/>
      <c r="EIC78" s="50"/>
      <c r="EID78" s="50"/>
      <c r="EIE78" s="50"/>
      <c r="EIF78" s="50"/>
      <c r="EIG78" s="50"/>
      <c r="EIH78" s="50"/>
      <c r="EII78" s="50"/>
      <c r="EIJ78" s="50"/>
      <c r="EIK78" s="50"/>
      <c r="EIL78" s="50"/>
      <c r="EIM78" s="50"/>
      <c r="EIN78" s="50"/>
      <c r="EIO78" s="50"/>
      <c r="EIP78" s="50"/>
      <c r="EIQ78" s="50"/>
      <c r="EIR78" s="50"/>
      <c r="EIS78" s="50"/>
      <c r="EIT78" s="50"/>
      <c r="EIU78" s="50"/>
      <c r="EIV78" s="50"/>
      <c r="EIW78" s="50"/>
      <c r="EIX78" s="50"/>
      <c r="EIY78" s="50"/>
      <c r="EIZ78" s="50"/>
      <c r="EJA78" s="50"/>
      <c r="EJB78" s="50"/>
      <c r="EJC78" s="50"/>
      <c r="EJD78" s="50"/>
      <c r="EJE78" s="50"/>
      <c r="EJF78" s="50"/>
      <c r="EJG78" s="50"/>
      <c r="EJH78" s="50"/>
      <c r="EJI78" s="50"/>
      <c r="EJJ78" s="50"/>
      <c r="EJK78" s="50"/>
      <c r="EJL78" s="50"/>
      <c r="EJM78" s="50"/>
      <c r="EJN78" s="50"/>
      <c r="EJO78" s="50"/>
      <c r="EJP78" s="50"/>
      <c r="EJQ78" s="50"/>
      <c r="EJR78" s="50"/>
      <c r="EJS78" s="50"/>
      <c r="EJT78" s="50"/>
      <c r="EJU78" s="50"/>
      <c r="EJV78" s="50"/>
      <c r="EJW78" s="50"/>
      <c r="EJX78" s="50"/>
      <c r="EJY78" s="50"/>
      <c r="EJZ78" s="50"/>
      <c r="EKA78" s="50"/>
      <c r="EKB78" s="50"/>
      <c r="EKC78" s="50"/>
      <c r="EKD78" s="50"/>
      <c r="EKE78" s="50"/>
      <c r="EKF78" s="50"/>
      <c r="EKG78" s="50"/>
      <c r="EKH78" s="50"/>
      <c r="EKI78" s="50"/>
      <c r="EKJ78" s="50"/>
      <c r="EKK78" s="50"/>
      <c r="EKL78" s="50"/>
      <c r="EKM78" s="50"/>
      <c r="EKN78" s="50"/>
      <c r="EKO78" s="50"/>
      <c r="EKP78" s="50"/>
      <c r="EKQ78" s="50"/>
      <c r="EKR78" s="50"/>
      <c r="EKS78" s="50"/>
      <c r="EKT78" s="50"/>
      <c r="EKU78" s="50"/>
      <c r="EKV78" s="50"/>
      <c r="EKW78" s="50"/>
      <c r="EKX78" s="50"/>
      <c r="EKY78" s="50"/>
      <c r="EKZ78" s="50"/>
      <c r="ELA78" s="50"/>
      <c r="ELB78" s="50"/>
      <c r="ELC78" s="50"/>
      <c r="ELD78" s="50"/>
      <c r="ELE78" s="50"/>
      <c r="ELF78" s="50"/>
      <c r="ELG78" s="50"/>
      <c r="ELH78" s="50"/>
      <c r="ELI78" s="50"/>
      <c r="ELJ78" s="50"/>
      <c r="ELK78" s="50"/>
      <c r="ELL78" s="50"/>
      <c r="ELM78" s="50"/>
      <c r="ELN78" s="50"/>
      <c r="ELO78" s="50"/>
      <c r="ELP78" s="50"/>
      <c r="ELQ78" s="50"/>
      <c r="ELR78" s="50"/>
      <c r="ELS78" s="50"/>
      <c r="ELT78" s="50"/>
      <c r="ELU78" s="50"/>
      <c r="ELV78" s="50"/>
      <c r="ELW78" s="50"/>
      <c r="ELX78" s="50"/>
      <c r="ELY78" s="50"/>
      <c r="ELZ78" s="50"/>
      <c r="EMA78" s="50"/>
      <c r="EMB78" s="50"/>
      <c r="EMC78" s="50"/>
      <c r="EMD78" s="50"/>
      <c r="EME78" s="50"/>
      <c r="EMF78" s="50"/>
      <c r="EMG78" s="50"/>
      <c r="EMH78" s="50"/>
      <c r="EMI78" s="50"/>
      <c r="EMJ78" s="50"/>
      <c r="EMK78" s="50"/>
      <c r="EML78" s="50"/>
      <c r="EMM78" s="50"/>
      <c r="EMN78" s="50"/>
      <c r="EMO78" s="50"/>
      <c r="EMP78" s="50"/>
      <c r="EMQ78" s="50"/>
      <c r="EMR78" s="50"/>
      <c r="EMS78" s="50"/>
      <c r="EMT78" s="50"/>
      <c r="EMU78" s="50"/>
      <c r="EMV78" s="50"/>
      <c r="EMW78" s="50"/>
      <c r="EMX78" s="50"/>
      <c r="EMY78" s="50"/>
      <c r="EMZ78" s="50"/>
      <c r="ENA78" s="50"/>
      <c r="ENB78" s="50"/>
      <c r="ENC78" s="50"/>
      <c r="END78" s="50"/>
      <c r="ENE78" s="50"/>
      <c r="ENF78" s="50"/>
      <c r="ENG78" s="50"/>
      <c r="ENH78" s="50"/>
      <c r="ENI78" s="50"/>
      <c r="ENJ78" s="50"/>
      <c r="ENK78" s="50"/>
      <c r="ENL78" s="50"/>
      <c r="ENM78" s="50"/>
      <c r="ENN78" s="50"/>
      <c r="ENO78" s="50"/>
      <c r="ENP78" s="50"/>
      <c r="ENQ78" s="50"/>
      <c r="ENR78" s="50"/>
      <c r="ENS78" s="50"/>
      <c r="ENT78" s="50"/>
      <c r="ENU78" s="50"/>
      <c r="ENV78" s="50"/>
      <c r="ENW78" s="50"/>
      <c r="ENX78" s="50"/>
      <c r="ENY78" s="50"/>
      <c r="ENZ78" s="50"/>
      <c r="EOA78" s="50"/>
      <c r="EOB78" s="50"/>
      <c r="EOC78" s="50"/>
      <c r="EOD78" s="50"/>
      <c r="EOE78" s="50"/>
      <c r="EOF78" s="50"/>
      <c r="EOG78" s="50"/>
      <c r="EOH78" s="50"/>
      <c r="EOI78" s="50"/>
      <c r="EOJ78" s="50"/>
      <c r="EOK78" s="50"/>
      <c r="EOL78" s="50"/>
      <c r="EOM78" s="50"/>
      <c r="EON78" s="50"/>
      <c r="EOO78" s="50"/>
      <c r="EOP78" s="50"/>
      <c r="EOQ78" s="50"/>
      <c r="EOR78" s="50"/>
      <c r="EOS78" s="50"/>
      <c r="EOT78" s="50"/>
      <c r="EOU78" s="50"/>
      <c r="EOV78" s="50"/>
      <c r="EOW78" s="50"/>
      <c r="EOX78" s="50"/>
      <c r="EOY78" s="50"/>
      <c r="EOZ78" s="50"/>
      <c r="EPA78" s="50"/>
      <c r="EPB78" s="50"/>
      <c r="EPC78" s="50"/>
      <c r="EPD78" s="50"/>
      <c r="EPE78" s="50"/>
      <c r="EPF78" s="50"/>
      <c r="EPG78" s="50"/>
      <c r="EPH78" s="50"/>
      <c r="EPI78" s="50"/>
      <c r="EPJ78" s="50"/>
      <c r="EPK78" s="50"/>
      <c r="EPL78" s="50"/>
      <c r="EPM78" s="50"/>
      <c r="EPN78" s="50"/>
      <c r="EPO78" s="50"/>
      <c r="EPP78" s="50"/>
      <c r="EPQ78" s="50"/>
      <c r="EPR78" s="50"/>
      <c r="EPS78" s="50"/>
      <c r="EPT78" s="50"/>
      <c r="EPU78" s="50"/>
      <c r="EPV78" s="50"/>
      <c r="EPW78" s="50"/>
      <c r="EPX78" s="50"/>
      <c r="EPY78" s="50"/>
      <c r="EPZ78" s="50"/>
      <c r="EQA78" s="50"/>
      <c r="EQB78" s="50"/>
      <c r="EQC78" s="50"/>
      <c r="EQD78" s="50"/>
      <c r="EQE78" s="50"/>
      <c r="EQF78" s="50"/>
      <c r="EQG78" s="50"/>
      <c r="EQH78" s="50"/>
      <c r="EQI78" s="50"/>
      <c r="EQJ78" s="50"/>
      <c r="EQK78" s="50"/>
      <c r="EQL78" s="50"/>
      <c r="EQM78" s="50"/>
      <c r="EQN78" s="50"/>
      <c r="EQO78" s="50"/>
      <c r="EQP78" s="50"/>
      <c r="EQQ78" s="50"/>
      <c r="EQR78" s="50"/>
      <c r="EQS78" s="50"/>
      <c r="EQT78" s="50"/>
      <c r="EQU78" s="50"/>
      <c r="EQV78" s="50"/>
      <c r="EQW78" s="50"/>
      <c r="EQX78" s="50"/>
      <c r="EQY78" s="50"/>
      <c r="EQZ78" s="50"/>
      <c r="ERA78" s="50"/>
      <c r="ERB78" s="50"/>
      <c r="ERC78" s="50"/>
      <c r="ERD78" s="50"/>
      <c r="ERE78" s="50"/>
      <c r="ERF78" s="50"/>
      <c r="ERG78" s="50"/>
      <c r="ERH78" s="50"/>
      <c r="ERI78" s="50"/>
      <c r="ERJ78" s="50"/>
      <c r="ERK78" s="50"/>
      <c r="ERL78" s="50"/>
      <c r="ERM78" s="50"/>
      <c r="ERN78" s="50"/>
      <c r="ERO78" s="50"/>
      <c r="ERP78" s="50"/>
      <c r="ERQ78" s="50"/>
      <c r="ERR78" s="50"/>
      <c r="ERS78" s="50"/>
      <c r="ERT78" s="50"/>
      <c r="ERU78" s="50"/>
      <c r="ERV78" s="50"/>
      <c r="ERW78" s="50"/>
      <c r="ERX78" s="50"/>
      <c r="ERY78" s="50"/>
      <c r="ERZ78" s="50"/>
      <c r="ESA78" s="50"/>
      <c r="ESB78" s="50"/>
      <c r="ESC78" s="50"/>
      <c r="ESD78" s="50"/>
      <c r="ESE78" s="50"/>
      <c r="ESF78" s="50"/>
      <c r="ESG78" s="50"/>
      <c r="ESH78" s="50"/>
      <c r="ESI78" s="50"/>
      <c r="ESJ78" s="50"/>
      <c r="ESK78" s="50"/>
      <c r="ESL78" s="50"/>
      <c r="ESM78" s="50"/>
      <c r="ESN78" s="50"/>
      <c r="ESO78" s="50"/>
      <c r="ESP78" s="50"/>
      <c r="ESQ78" s="50"/>
      <c r="ESR78" s="50"/>
      <c r="ESS78" s="50"/>
      <c r="EST78" s="50"/>
      <c r="ESU78" s="50"/>
      <c r="ESV78" s="50"/>
      <c r="ESW78" s="50"/>
      <c r="ESX78" s="50"/>
      <c r="ESY78" s="50"/>
      <c r="ESZ78" s="50"/>
      <c r="ETA78" s="50"/>
      <c r="ETB78" s="50"/>
      <c r="ETC78" s="50"/>
      <c r="ETD78" s="50"/>
      <c r="ETE78" s="50"/>
      <c r="ETF78" s="50"/>
      <c r="ETG78" s="50"/>
      <c r="ETH78" s="50"/>
      <c r="ETI78" s="50"/>
      <c r="ETJ78" s="50"/>
      <c r="ETK78" s="50"/>
      <c r="ETL78" s="50"/>
      <c r="ETM78" s="50"/>
      <c r="ETN78" s="50"/>
      <c r="ETO78" s="50"/>
      <c r="ETP78" s="50"/>
      <c r="ETQ78" s="50"/>
      <c r="ETR78" s="50"/>
      <c r="ETS78" s="50"/>
      <c r="ETT78" s="50"/>
      <c r="ETU78" s="50"/>
      <c r="ETV78" s="50"/>
      <c r="ETW78" s="50"/>
      <c r="ETX78" s="50"/>
      <c r="ETY78" s="50"/>
      <c r="ETZ78" s="50"/>
      <c r="EUA78" s="50"/>
      <c r="EUB78" s="50"/>
      <c r="EUC78" s="50"/>
      <c r="EUD78" s="50"/>
      <c r="EUE78" s="50"/>
      <c r="EUF78" s="50"/>
      <c r="EUG78" s="50"/>
      <c r="EUH78" s="50"/>
      <c r="EUI78" s="50"/>
      <c r="EUJ78" s="50"/>
      <c r="EUK78" s="50"/>
      <c r="EUL78" s="50"/>
      <c r="EUM78" s="50"/>
      <c r="EUN78" s="50"/>
      <c r="EUO78" s="50"/>
      <c r="EUP78" s="50"/>
      <c r="EUQ78" s="50"/>
      <c r="EUR78" s="50"/>
      <c r="EUS78" s="50"/>
      <c r="EUT78" s="50"/>
      <c r="EUU78" s="50"/>
      <c r="EUV78" s="50"/>
      <c r="EUW78" s="50"/>
      <c r="EUX78" s="50"/>
      <c r="EUY78" s="50"/>
      <c r="EUZ78" s="50"/>
      <c r="EVA78" s="50"/>
      <c r="EVB78" s="50"/>
      <c r="EVC78" s="50"/>
      <c r="EVD78" s="50"/>
      <c r="EVE78" s="50"/>
      <c r="EVF78" s="50"/>
      <c r="EVG78" s="50"/>
      <c r="EVH78" s="50"/>
      <c r="EVI78" s="50"/>
      <c r="EVJ78" s="50"/>
      <c r="EVK78" s="50"/>
      <c r="EVL78" s="50"/>
      <c r="EVM78" s="50"/>
      <c r="EVN78" s="50"/>
      <c r="EVO78" s="50"/>
      <c r="EVP78" s="50"/>
      <c r="EVQ78" s="50"/>
      <c r="EVR78" s="50"/>
      <c r="EVS78" s="50"/>
      <c r="EVT78" s="50"/>
      <c r="EVU78" s="50"/>
      <c r="EVV78" s="50"/>
      <c r="EVW78" s="50"/>
      <c r="EVX78" s="50"/>
      <c r="EVY78" s="50"/>
      <c r="EVZ78" s="50"/>
      <c r="EWA78" s="50"/>
      <c r="EWB78" s="50"/>
      <c r="EWC78" s="50"/>
      <c r="EWD78" s="50"/>
      <c r="EWE78" s="50"/>
      <c r="EWF78" s="50"/>
      <c r="EWG78" s="50"/>
      <c r="EWH78" s="50"/>
      <c r="EWI78" s="50"/>
      <c r="EWJ78" s="50"/>
      <c r="EWK78" s="50"/>
      <c r="EWL78" s="50"/>
      <c r="EWM78" s="50"/>
      <c r="EWN78" s="50"/>
      <c r="EWO78" s="50"/>
      <c r="EWP78" s="50"/>
      <c r="EWQ78" s="50"/>
      <c r="EWR78" s="50"/>
      <c r="EWS78" s="50"/>
      <c r="EWT78" s="50"/>
      <c r="EWU78" s="50"/>
      <c r="EWV78" s="50"/>
      <c r="EWW78" s="50"/>
      <c r="EWX78" s="50"/>
      <c r="EWY78" s="50"/>
      <c r="EWZ78" s="50"/>
      <c r="EXA78" s="50"/>
      <c r="EXB78" s="50"/>
      <c r="EXC78" s="50"/>
      <c r="EXD78" s="50"/>
      <c r="EXE78" s="50"/>
      <c r="EXF78" s="50"/>
      <c r="EXG78" s="50"/>
      <c r="EXH78" s="50"/>
      <c r="EXI78" s="50"/>
      <c r="EXJ78" s="50"/>
      <c r="EXK78" s="50"/>
      <c r="EXL78" s="50"/>
      <c r="EXM78" s="50"/>
      <c r="EXN78" s="50"/>
      <c r="EXO78" s="50"/>
      <c r="EXP78" s="50"/>
      <c r="EXQ78" s="50"/>
      <c r="EXR78" s="50"/>
      <c r="EXS78" s="50"/>
      <c r="EXT78" s="50"/>
      <c r="EXU78" s="50"/>
      <c r="EXV78" s="50"/>
      <c r="EXW78" s="50"/>
      <c r="EXX78" s="50"/>
      <c r="EXY78" s="50"/>
      <c r="EXZ78" s="50"/>
      <c r="EYA78" s="50"/>
      <c r="EYB78" s="50"/>
      <c r="EYC78" s="50"/>
      <c r="EYD78" s="50"/>
      <c r="EYE78" s="50"/>
      <c r="EYF78" s="50"/>
      <c r="EYG78" s="50"/>
      <c r="EYH78" s="50"/>
      <c r="EYI78" s="50"/>
      <c r="EYJ78" s="50"/>
      <c r="EYK78" s="50"/>
      <c r="EYL78" s="50"/>
      <c r="EYM78" s="50"/>
      <c r="EYN78" s="50"/>
      <c r="EYO78" s="50"/>
      <c r="EYP78" s="50"/>
      <c r="EYQ78" s="50"/>
      <c r="EYR78" s="50"/>
      <c r="EYS78" s="50"/>
      <c r="EYT78" s="50"/>
      <c r="EYU78" s="50"/>
      <c r="EYV78" s="50"/>
      <c r="EYW78" s="50"/>
      <c r="EYX78" s="50"/>
      <c r="EYY78" s="50"/>
      <c r="EYZ78" s="50"/>
      <c r="EZA78" s="50"/>
      <c r="EZB78" s="50"/>
      <c r="EZC78" s="50"/>
      <c r="EZD78" s="50"/>
      <c r="EZE78" s="50"/>
      <c r="EZF78" s="50"/>
      <c r="EZG78" s="50"/>
      <c r="EZH78" s="50"/>
      <c r="EZI78" s="50"/>
      <c r="EZJ78" s="50"/>
      <c r="EZK78" s="50"/>
      <c r="EZL78" s="50"/>
      <c r="EZM78" s="50"/>
      <c r="EZN78" s="50"/>
      <c r="EZO78" s="50"/>
      <c r="EZP78" s="50"/>
      <c r="EZQ78" s="50"/>
      <c r="EZR78" s="50"/>
      <c r="EZS78" s="50"/>
      <c r="EZT78" s="50"/>
      <c r="EZU78" s="50"/>
      <c r="EZV78" s="50"/>
      <c r="EZW78" s="50"/>
      <c r="EZX78" s="50"/>
      <c r="EZY78" s="50"/>
      <c r="EZZ78" s="50"/>
      <c r="FAA78" s="50"/>
      <c r="FAB78" s="50"/>
      <c r="FAC78" s="50"/>
      <c r="FAD78" s="50"/>
      <c r="FAE78" s="50"/>
      <c r="FAF78" s="50"/>
      <c r="FAG78" s="50"/>
      <c r="FAH78" s="50"/>
      <c r="FAI78" s="50"/>
      <c r="FAJ78" s="50"/>
      <c r="FAK78" s="50"/>
      <c r="FAL78" s="50"/>
      <c r="FAM78" s="50"/>
      <c r="FAN78" s="50"/>
      <c r="FAO78" s="50"/>
      <c r="FAP78" s="50"/>
      <c r="FAQ78" s="50"/>
      <c r="FAR78" s="50"/>
      <c r="FAS78" s="50"/>
      <c r="FAT78" s="50"/>
      <c r="FAU78" s="50"/>
      <c r="FAV78" s="50"/>
      <c r="FAW78" s="50"/>
      <c r="FAX78" s="50"/>
      <c r="FAY78" s="50"/>
      <c r="FAZ78" s="50"/>
      <c r="FBA78" s="50"/>
      <c r="FBB78" s="50"/>
      <c r="FBC78" s="50"/>
      <c r="FBD78" s="50"/>
      <c r="FBE78" s="50"/>
      <c r="FBF78" s="50"/>
      <c r="FBG78" s="50"/>
      <c r="FBH78" s="50"/>
      <c r="FBI78" s="50"/>
      <c r="FBJ78" s="50"/>
      <c r="FBK78" s="50"/>
      <c r="FBL78" s="50"/>
      <c r="FBM78" s="50"/>
      <c r="FBN78" s="50"/>
      <c r="FBO78" s="50"/>
      <c r="FBP78" s="50"/>
      <c r="FBQ78" s="50"/>
      <c r="FBR78" s="50"/>
      <c r="FBS78" s="50"/>
      <c r="FBT78" s="50"/>
      <c r="FBU78" s="50"/>
      <c r="FBV78" s="50"/>
      <c r="FBW78" s="50"/>
      <c r="FBX78" s="50"/>
      <c r="FBY78" s="50"/>
      <c r="FBZ78" s="50"/>
      <c r="FCA78" s="50"/>
      <c r="FCB78" s="50"/>
      <c r="FCC78" s="50"/>
      <c r="FCD78" s="50"/>
      <c r="FCE78" s="50"/>
      <c r="FCF78" s="50"/>
      <c r="FCG78" s="50"/>
      <c r="FCH78" s="50"/>
      <c r="FCI78" s="50"/>
      <c r="FCJ78" s="50"/>
      <c r="FCK78" s="50"/>
      <c r="FCL78" s="50"/>
      <c r="FCM78" s="50"/>
      <c r="FCN78" s="50"/>
      <c r="FCO78" s="50"/>
      <c r="FCP78" s="50"/>
      <c r="FCQ78" s="50"/>
      <c r="FCR78" s="50"/>
      <c r="FCS78" s="50"/>
      <c r="FCT78" s="50"/>
      <c r="FCU78" s="50"/>
      <c r="FCV78" s="50"/>
      <c r="FCW78" s="50"/>
      <c r="FCX78" s="50"/>
      <c r="FCY78" s="50"/>
      <c r="FCZ78" s="50"/>
      <c r="FDA78" s="50"/>
      <c r="FDB78" s="50"/>
      <c r="FDC78" s="50"/>
      <c r="FDD78" s="50"/>
      <c r="FDE78" s="50"/>
      <c r="FDF78" s="50"/>
      <c r="FDG78" s="50"/>
      <c r="FDH78" s="50"/>
      <c r="FDI78" s="50"/>
      <c r="FDJ78" s="50"/>
      <c r="FDK78" s="50"/>
      <c r="FDL78" s="50"/>
      <c r="FDM78" s="50"/>
      <c r="FDN78" s="50"/>
      <c r="FDO78" s="50"/>
      <c r="FDP78" s="50"/>
      <c r="FDQ78" s="50"/>
      <c r="FDR78" s="50"/>
      <c r="FDS78" s="50"/>
      <c r="FDT78" s="50"/>
      <c r="FDU78" s="50"/>
      <c r="FDV78" s="50"/>
      <c r="FDW78" s="50"/>
      <c r="FDX78" s="50"/>
      <c r="FDY78" s="50"/>
      <c r="FDZ78" s="50"/>
      <c r="FEA78" s="50"/>
      <c r="FEB78" s="50"/>
      <c r="FEC78" s="50"/>
      <c r="FED78" s="50"/>
      <c r="FEE78" s="50"/>
      <c r="FEF78" s="50"/>
      <c r="FEG78" s="50"/>
      <c r="FEH78" s="50"/>
      <c r="FEI78" s="50"/>
      <c r="FEJ78" s="50"/>
      <c r="FEK78" s="50"/>
      <c r="FEL78" s="50"/>
      <c r="FEM78" s="50"/>
      <c r="FEN78" s="50"/>
      <c r="FEO78" s="50"/>
      <c r="FEP78" s="50"/>
      <c r="FEQ78" s="50"/>
      <c r="FER78" s="50"/>
      <c r="FES78" s="50"/>
      <c r="FET78" s="50"/>
      <c r="FEU78" s="50"/>
      <c r="FEV78" s="50"/>
      <c r="FEW78" s="50"/>
      <c r="FEX78" s="50"/>
      <c r="FEY78" s="50"/>
      <c r="FEZ78" s="50"/>
      <c r="FFA78" s="50"/>
      <c r="FFB78" s="50"/>
      <c r="FFC78" s="50"/>
      <c r="FFD78" s="50"/>
      <c r="FFE78" s="50"/>
      <c r="FFF78" s="50"/>
      <c r="FFG78" s="50"/>
      <c r="FFH78" s="50"/>
      <c r="FFI78" s="50"/>
      <c r="FFJ78" s="50"/>
      <c r="FFK78" s="50"/>
      <c r="FFL78" s="50"/>
      <c r="FFM78" s="50"/>
      <c r="FFN78" s="50"/>
      <c r="FFO78" s="50"/>
      <c r="FFP78" s="50"/>
      <c r="FFQ78" s="50"/>
      <c r="FFR78" s="50"/>
      <c r="FFS78" s="50"/>
      <c r="FFT78" s="50"/>
      <c r="FFU78" s="50"/>
      <c r="FFV78" s="50"/>
      <c r="FFW78" s="50"/>
      <c r="FFX78" s="50"/>
      <c r="FFY78" s="50"/>
      <c r="FFZ78" s="50"/>
      <c r="FGA78" s="50"/>
      <c r="FGB78" s="50"/>
      <c r="FGC78" s="50"/>
      <c r="FGD78" s="50"/>
      <c r="FGE78" s="50"/>
      <c r="FGF78" s="50"/>
      <c r="FGG78" s="50"/>
      <c r="FGH78" s="50"/>
      <c r="FGI78" s="50"/>
      <c r="FGJ78" s="50"/>
      <c r="FGK78" s="50"/>
      <c r="FGL78" s="50"/>
      <c r="FGM78" s="50"/>
      <c r="FGN78" s="50"/>
      <c r="FGO78" s="50"/>
      <c r="FGP78" s="50"/>
      <c r="FGQ78" s="50"/>
      <c r="FGR78" s="50"/>
      <c r="FGS78" s="50"/>
      <c r="FGT78" s="50"/>
      <c r="FGU78" s="50"/>
      <c r="FGV78" s="50"/>
      <c r="FGW78" s="50"/>
      <c r="FGX78" s="50"/>
      <c r="FGY78" s="50"/>
      <c r="FGZ78" s="50"/>
      <c r="FHA78" s="50"/>
      <c r="FHB78" s="50"/>
      <c r="FHC78" s="50"/>
      <c r="FHD78" s="50"/>
      <c r="FHE78" s="50"/>
      <c r="FHF78" s="50"/>
      <c r="FHG78" s="50"/>
      <c r="FHH78" s="50"/>
      <c r="FHI78" s="50"/>
      <c r="FHJ78" s="50"/>
      <c r="FHK78" s="50"/>
      <c r="FHL78" s="50"/>
      <c r="FHM78" s="50"/>
      <c r="FHN78" s="50"/>
      <c r="FHO78" s="50"/>
      <c r="FHP78" s="50"/>
      <c r="FHQ78" s="50"/>
      <c r="FHR78" s="50"/>
      <c r="FHS78" s="50"/>
      <c r="FHT78" s="50"/>
      <c r="FHU78" s="50"/>
      <c r="FHV78" s="50"/>
      <c r="FHW78" s="50"/>
      <c r="FHX78" s="50"/>
      <c r="FHY78" s="50"/>
      <c r="FHZ78" s="50"/>
      <c r="FIA78" s="50"/>
      <c r="FIB78" s="50"/>
      <c r="FIC78" s="50"/>
      <c r="FID78" s="50"/>
      <c r="FIE78" s="50"/>
      <c r="FIF78" s="50"/>
      <c r="FIG78" s="50"/>
      <c r="FIH78" s="50"/>
      <c r="FII78" s="50"/>
      <c r="FIJ78" s="50"/>
      <c r="FIK78" s="50"/>
      <c r="FIL78" s="50"/>
      <c r="FIM78" s="50"/>
      <c r="FIN78" s="50"/>
      <c r="FIO78" s="50"/>
      <c r="FIP78" s="50"/>
      <c r="FIQ78" s="50"/>
      <c r="FIR78" s="50"/>
      <c r="FIS78" s="50"/>
      <c r="FIT78" s="50"/>
      <c r="FIU78" s="50"/>
      <c r="FIV78" s="50"/>
      <c r="FIW78" s="50"/>
      <c r="FIX78" s="50"/>
      <c r="FIY78" s="50"/>
      <c r="FIZ78" s="50"/>
      <c r="FJA78" s="50"/>
      <c r="FJB78" s="50"/>
      <c r="FJC78" s="50"/>
      <c r="FJD78" s="50"/>
      <c r="FJE78" s="50"/>
      <c r="FJF78" s="50"/>
      <c r="FJG78" s="50"/>
      <c r="FJH78" s="50"/>
      <c r="FJI78" s="50"/>
      <c r="FJJ78" s="50"/>
      <c r="FJK78" s="50"/>
      <c r="FJL78" s="50"/>
      <c r="FJM78" s="50"/>
      <c r="FJN78" s="50"/>
      <c r="FJO78" s="50"/>
      <c r="FJP78" s="50"/>
      <c r="FJQ78" s="50"/>
      <c r="FJR78" s="50"/>
      <c r="FJS78" s="50"/>
      <c r="FJT78" s="50"/>
      <c r="FJU78" s="50"/>
      <c r="FJV78" s="50"/>
      <c r="FJW78" s="50"/>
      <c r="FJX78" s="50"/>
      <c r="FJY78" s="50"/>
      <c r="FJZ78" s="50"/>
      <c r="FKA78" s="50"/>
      <c r="FKB78" s="50"/>
      <c r="FKC78" s="50"/>
      <c r="FKD78" s="50"/>
      <c r="FKE78" s="50"/>
      <c r="FKF78" s="50"/>
      <c r="FKG78" s="50"/>
      <c r="FKH78" s="50"/>
      <c r="FKI78" s="50"/>
      <c r="FKJ78" s="50"/>
      <c r="FKK78" s="50"/>
      <c r="FKL78" s="50"/>
      <c r="FKM78" s="50"/>
      <c r="FKN78" s="50"/>
      <c r="FKO78" s="50"/>
      <c r="FKP78" s="50"/>
      <c r="FKQ78" s="50"/>
      <c r="FKR78" s="50"/>
      <c r="FKS78" s="50"/>
      <c r="FKT78" s="50"/>
      <c r="FKU78" s="50"/>
      <c r="FKV78" s="50"/>
      <c r="FKW78" s="50"/>
      <c r="FKX78" s="50"/>
      <c r="FKY78" s="50"/>
      <c r="FKZ78" s="50"/>
      <c r="FLA78" s="50"/>
      <c r="FLB78" s="50"/>
      <c r="FLC78" s="50"/>
      <c r="FLD78" s="50"/>
      <c r="FLE78" s="50"/>
      <c r="FLF78" s="50"/>
      <c r="FLG78" s="50"/>
      <c r="FLH78" s="50"/>
      <c r="FLI78" s="50"/>
      <c r="FLJ78" s="50"/>
      <c r="FLK78" s="50"/>
      <c r="FLL78" s="50"/>
      <c r="FLM78" s="50"/>
      <c r="FLN78" s="50"/>
      <c r="FLO78" s="50"/>
      <c r="FLP78" s="50"/>
      <c r="FLQ78" s="50"/>
      <c r="FLR78" s="50"/>
      <c r="FLS78" s="50"/>
      <c r="FLT78" s="50"/>
      <c r="FLU78" s="50"/>
      <c r="FLV78" s="50"/>
      <c r="FLW78" s="50"/>
      <c r="FLX78" s="50"/>
      <c r="FLY78" s="50"/>
      <c r="FLZ78" s="50"/>
      <c r="FMA78" s="50"/>
      <c r="FMB78" s="50"/>
      <c r="FMC78" s="50"/>
      <c r="FMD78" s="50"/>
      <c r="FME78" s="50"/>
      <c r="FMF78" s="50"/>
      <c r="FMG78" s="50"/>
      <c r="FMH78" s="50"/>
      <c r="FMI78" s="50"/>
      <c r="FMJ78" s="50"/>
      <c r="FMK78" s="50"/>
      <c r="FML78" s="50"/>
      <c r="FMM78" s="50"/>
      <c r="FMN78" s="50"/>
      <c r="FMO78" s="50"/>
      <c r="FMP78" s="50"/>
      <c r="FMQ78" s="50"/>
      <c r="FMR78" s="50"/>
      <c r="FMS78" s="50"/>
      <c r="FMT78" s="50"/>
      <c r="FMU78" s="50"/>
      <c r="FMV78" s="50"/>
      <c r="FMW78" s="50"/>
      <c r="FMX78" s="50"/>
      <c r="FMY78" s="50"/>
      <c r="FMZ78" s="50"/>
      <c r="FNA78" s="50"/>
      <c r="FNB78" s="50"/>
      <c r="FNC78" s="50"/>
      <c r="FND78" s="50"/>
      <c r="FNE78" s="50"/>
      <c r="FNF78" s="50"/>
      <c r="FNG78" s="50"/>
      <c r="FNH78" s="50"/>
      <c r="FNI78" s="50"/>
      <c r="FNJ78" s="50"/>
      <c r="FNK78" s="50"/>
      <c r="FNL78" s="50"/>
      <c r="FNM78" s="50"/>
      <c r="FNN78" s="50"/>
      <c r="FNO78" s="50"/>
      <c r="FNP78" s="50"/>
      <c r="FNQ78" s="50"/>
      <c r="FNR78" s="50"/>
      <c r="FNS78" s="50"/>
      <c r="FNT78" s="50"/>
      <c r="FNU78" s="50"/>
      <c r="FNV78" s="50"/>
      <c r="FNW78" s="50"/>
      <c r="FNX78" s="50"/>
      <c r="FNY78" s="50"/>
      <c r="FNZ78" s="50"/>
      <c r="FOA78" s="50"/>
      <c r="FOB78" s="50"/>
      <c r="FOC78" s="50"/>
      <c r="FOD78" s="50"/>
      <c r="FOE78" s="50"/>
      <c r="FOF78" s="50"/>
      <c r="FOG78" s="50"/>
      <c r="FOH78" s="50"/>
      <c r="FOI78" s="50"/>
      <c r="FOJ78" s="50"/>
      <c r="FOK78" s="50"/>
      <c r="FOL78" s="50"/>
      <c r="FOM78" s="50"/>
      <c r="FON78" s="50"/>
      <c r="FOO78" s="50"/>
      <c r="FOP78" s="50"/>
      <c r="FOQ78" s="50"/>
      <c r="FOR78" s="50"/>
      <c r="FOS78" s="50"/>
      <c r="FOT78" s="50"/>
      <c r="FOU78" s="50"/>
      <c r="FOV78" s="50"/>
      <c r="FOW78" s="50"/>
      <c r="FOX78" s="50"/>
      <c r="FOY78" s="50"/>
      <c r="FOZ78" s="50"/>
      <c r="FPA78" s="50"/>
      <c r="FPB78" s="50"/>
      <c r="FPC78" s="50"/>
      <c r="FPD78" s="50"/>
      <c r="FPE78" s="50"/>
      <c r="FPF78" s="50"/>
      <c r="FPG78" s="50"/>
      <c r="FPH78" s="50"/>
      <c r="FPI78" s="50"/>
      <c r="FPJ78" s="50"/>
      <c r="FPK78" s="50"/>
      <c r="FPL78" s="50"/>
      <c r="FPM78" s="50"/>
      <c r="FPN78" s="50"/>
      <c r="FPO78" s="50"/>
      <c r="FPP78" s="50"/>
      <c r="FPQ78" s="50"/>
      <c r="FPR78" s="50"/>
      <c r="FPS78" s="50"/>
      <c r="FPT78" s="50"/>
      <c r="FPU78" s="50"/>
      <c r="FPV78" s="50"/>
      <c r="FPW78" s="50"/>
      <c r="FPX78" s="50"/>
      <c r="FPY78" s="50"/>
      <c r="FPZ78" s="50"/>
      <c r="FQA78" s="50"/>
      <c r="FQB78" s="50"/>
      <c r="FQC78" s="50"/>
      <c r="FQD78" s="50"/>
      <c r="FQE78" s="50"/>
      <c r="FQF78" s="50"/>
      <c r="FQG78" s="50"/>
      <c r="FQH78" s="50"/>
      <c r="FQI78" s="50"/>
      <c r="FQJ78" s="50"/>
      <c r="FQK78" s="50"/>
      <c r="FQL78" s="50"/>
      <c r="FQM78" s="50"/>
      <c r="FQN78" s="50"/>
      <c r="FQO78" s="50"/>
      <c r="FQP78" s="50"/>
      <c r="FQQ78" s="50"/>
      <c r="FQR78" s="50"/>
      <c r="FQS78" s="50"/>
      <c r="FQT78" s="50"/>
      <c r="FQU78" s="50"/>
      <c r="FQV78" s="50"/>
      <c r="FQW78" s="50"/>
      <c r="FQX78" s="50"/>
      <c r="FQY78" s="50"/>
      <c r="FQZ78" s="50"/>
      <c r="FRA78" s="50"/>
      <c r="FRB78" s="50"/>
      <c r="FRC78" s="50"/>
      <c r="FRD78" s="50"/>
      <c r="FRE78" s="50"/>
      <c r="FRF78" s="50"/>
      <c r="FRG78" s="50"/>
      <c r="FRH78" s="50"/>
      <c r="FRI78" s="50"/>
      <c r="FRJ78" s="50"/>
      <c r="FRK78" s="50"/>
      <c r="FRL78" s="50"/>
      <c r="FRM78" s="50"/>
      <c r="FRN78" s="50"/>
      <c r="FRO78" s="50"/>
      <c r="FRP78" s="50"/>
      <c r="FRQ78" s="50"/>
      <c r="FRR78" s="50"/>
      <c r="FRS78" s="50"/>
      <c r="FRT78" s="50"/>
      <c r="FRU78" s="50"/>
      <c r="FRV78" s="50"/>
      <c r="FRW78" s="50"/>
      <c r="FRX78" s="50"/>
      <c r="FRY78" s="50"/>
      <c r="FRZ78" s="50"/>
      <c r="FSA78" s="50"/>
      <c r="FSB78" s="50"/>
      <c r="FSC78" s="50"/>
      <c r="FSD78" s="50"/>
      <c r="FSE78" s="50"/>
      <c r="FSF78" s="50"/>
      <c r="FSG78" s="50"/>
      <c r="FSH78" s="50"/>
      <c r="FSI78" s="50"/>
      <c r="FSJ78" s="50"/>
      <c r="FSK78" s="50"/>
      <c r="FSL78" s="50"/>
      <c r="FSM78" s="50"/>
      <c r="FSN78" s="50"/>
      <c r="FSO78" s="50"/>
      <c r="FSP78" s="50"/>
      <c r="FSQ78" s="50"/>
      <c r="FSR78" s="50"/>
      <c r="FSS78" s="50"/>
      <c r="FST78" s="50"/>
      <c r="FSU78" s="50"/>
      <c r="FSV78" s="50"/>
      <c r="FSW78" s="50"/>
      <c r="FSX78" s="50"/>
      <c r="FSY78" s="50"/>
      <c r="FSZ78" s="50"/>
      <c r="FTA78" s="50"/>
      <c r="FTB78" s="50"/>
      <c r="FTC78" s="50"/>
      <c r="FTD78" s="50"/>
      <c r="FTE78" s="50"/>
      <c r="FTF78" s="50"/>
      <c r="FTG78" s="50"/>
      <c r="FTH78" s="50"/>
      <c r="FTI78" s="50"/>
      <c r="FTJ78" s="50"/>
      <c r="FTK78" s="50"/>
      <c r="FTL78" s="50"/>
      <c r="FTM78" s="50"/>
      <c r="FTN78" s="50"/>
      <c r="FTO78" s="50"/>
      <c r="FTP78" s="50"/>
      <c r="FTQ78" s="50"/>
      <c r="FTR78" s="50"/>
      <c r="FTS78" s="50"/>
      <c r="FTT78" s="50"/>
      <c r="FTU78" s="50"/>
      <c r="FTV78" s="50"/>
      <c r="FTW78" s="50"/>
      <c r="FTX78" s="50"/>
      <c r="FTY78" s="50"/>
      <c r="FTZ78" s="50"/>
      <c r="FUA78" s="50"/>
      <c r="FUB78" s="50"/>
      <c r="FUC78" s="50"/>
      <c r="FUD78" s="50"/>
      <c r="FUE78" s="50"/>
      <c r="FUF78" s="50"/>
      <c r="FUG78" s="50"/>
      <c r="FUH78" s="50"/>
      <c r="FUI78" s="50"/>
      <c r="FUJ78" s="50"/>
      <c r="FUK78" s="50"/>
      <c r="FUL78" s="50"/>
      <c r="FUM78" s="50"/>
      <c r="FUN78" s="50"/>
      <c r="FUO78" s="50"/>
      <c r="FUP78" s="50"/>
      <c r="FUQ78" s="50"/>
      <c r="FUR78" s="50"/>
      <c r="FUS78" s="50"/>
      <c r="FUT78" s="50"/>
      <c r="FUU78" s="50"/>
      <c r="FUV78" s="50"/>
      <c r="FUW78" s="50"/>
      <c r="FUX78" s="50"/>
      <c r="FUY78" s="50"/>
      <c r="FUZ78" s="50"/>
      <c r="FVA78" s="50"/>
      <c r="FVB78" s="50"/>
      <c r="FVC78" s="50"/>
      <c r="FVD78" s="50"/>
      <c r="FVE78" s="50"/>
      <c r="FVF78" s="50"/>
      <c r="FVG78" s="50"/>
      <c r="FVH78" s="50"/>
      <c r="FVI78" s="50"/>
      <c r="FVJ78" s="50"/>
      <c r="FVK78" s="50"/>
      <c r="FVL78" s="50"/>
      <c r="FVM78" s="50"/>
      <c r="FVN78" s="50"/>
      <c r="FVO78" s="50"/>
      <c r="FVP78" s="50"/>
      <c r="FVQ78" s="50"/>
      <c r="FVR78" s="50"/>
      <c r="FVS78" s="50"/>
      <c r="FVT78" s="50"/>
      <c r="FVU78" s="50"/>
      <c r="FVV78" s="50"/>
      <c r="FVW78" s="50"/>
      <c r="FVX78" s="50"/>
      <c r="FVY78" s="50"/>
      <c r="FVZ78" s="50"/>
      <c r="FWA78" s="50"/>
      <c r="FWB78" s="50"/>
      <c r="FWC78" s="50"/>
      <c r="FWD78" s="50"/>
      <c r="FWE78" s="50"/>
      <c r="FWF78" s="50"/>
      <c r="FWG78" s="50"/>
      <c r="FWH78" s="50"/>
      <c r="FWI78" s="50"/>
      <c r="FWJ78" s="50"/>
      <c r="FWK78" s="50"/>
      <c r="FWL78" s="50"/>
      <c r="FWM78" s="50"/>
      <c r="FWN78" s="50"/>
      <c r="FWO78" s="50"/>
      <c r="FWP78" s="50"/>
      <c r="FWQ78" s="50"/>
      <c r="FWR78" s="50"/>
      <c r="FWS78" s="50"/>
      <c r="FWT78" s="50"/>
      <c r="FWU78" s="50"/>
      <c r="FWV78" s="50"/>
      <c r="FWW78" s="50"/>
      <c r="FWX78" s="50"/>
      <c r="FWY78" s="50"/>
      <c r="FWZ78" s="50"/>
      <c r="FXA78" s="50"/>
      <c r="FXB78" s="50"/>
      <c r="FXC78" s="50"/>
      <c r="FXD78" s="50"/>
      <c r="FXE78" s="50"/>
      <c r="FXF78" s="50"/>
      <c r="FXG78" s="50"/>
      <c r="FXH78" s="50"/>
      <c r="FXI78" s="50"/>
      <c r="FXJ78" s="50"/>
      <c r="FXK78" s="50"/>
      <c r="FXL78" s="50"/>
      <c r="FXM78" s="50"/>
      <c r="FXN78" s="50"/>
      <c r="FXO78" s="50"/>
      <c r="FXP78" s="50"/>
      <c r="FXQ78" s="50"/>
      <c r="FXR78" s="50"/>
      <c r="FXS78" s="50"/>
      <c r="FXT78" s="50"/>
      <c r="FXU78" s="50"/>
      <c r="FXV78" s="50"/>
      <c r="FXW78" s="50"/>
      <c r="FXX78" s="50"/>
      <c r="FXY78" s="50"/>
      <c r="FXZ78" s="50"/>
      <c r="FYA78" s="50"/>
      <c r="FYB78" s="50"/>
      <c r="FYC78" s="50"/>
      <c r="FYD78" s="50"/>
      <c r="FYE78" s="50"/>
      <c r="FYF78" s="50"/>
      <c r="FYG78" s="50"/>
      <c r="FYH78" s="50"/>
      <c r="FYI78" s="50"/>
      <c r="FYJ78" s="50"/>
      <c r="FYK78" s="50"/>
      <c r="FYL78" s="50"/>
      <c r="FYM78" s="50"/>
      <c r="FYN78" s="50"/>
      <c r="FYO78" s="50"/>
      <c r="FYP78" s="50"/>
      <c r="FYQ78" s="50"/>
      <c r="FYR78" s="50"/>
      <c r="FYS78" s="50"/>
      <c r="FYT78" s="50"/>
      <c r="FYU78" s="50"/>
      <c r="FYV78" s="50"/>
      <c r="FYW78" s="50"/>
      <c r="FYX78" s="50"/>
      <c r="FYY78" s="50"/>
      <c r="FYZ78" s="50"/>
      <c r="FZA78" s="50"/>
      <c r="FZB78" s="50"/>
      <c r="FZC78" s="50"/>
      <c r="FZD78" s="50"/>
      <c r="FZE78" s="50"/>
      <c r="FZF78" s="50"/>
      <c r="FZG78" s="50"/>
      <c r="FZH78" s="50"/>
      <c r="FZI78" s="50"/>
      <c r="FZJ78" s="50"/>
      <c r="FZK78" s="50"/>
      <c r="FZL78" s="50"/>
      <c r="FZM78" s="50"/>
      <c r="FZN78" s="50"/>
      <c r="FZO78" s="50"/>
      <c r="FZP78" s="50"/>
      <c r="FZQ78" s="50"/>
      <c r="FZR78" s="50"/>
      <c r="FZS78" s="50"/>
      <c r="FZT78" s="50"/>
      <c r="FZU78" s="50"/>
      <c r="FZV78" s="50"/>
      <c r="FZW78" s="50"/>
      <c r="FZX78" s="50"/>
      <c r="FZY78" s="50"/>
      <c r="FZZ78" s="50"/>
      <c r="GAA78" s="50"/>
      <c r="GAB78" s="50"/>
      <c r="GAC78" s="50"/>
      <c r="GAD78" s="50"/>
      <c r="GAE78" s="50"/>
      <c r="GAF78" s="50"/>
      <c r="GAG78" s="50"/>
      <c r="GAH78" s="50"/>
      <c r="GAI78" s="50"/>
      <c r="GAJ78" s="50"/>
      <c r="GAK78" s="50"/>
      <c r="GAL78" s="50"/>
      <c r="GAM78" s="50"/>
      <c r="GAN78" s="50"/>
      <c r="GAO78" s="50"/>
      <c r="GAP78" s="50"/>
      <c r="GAQ78" s="50"/>
      <c r="GAR78" s="50"/>
      <c r="GAS78" s="50"/>
      <c r="GAT78" s="50"/>
      <c r="GAU78" s="50"/>
      <c r="GAV78" s="50"/>
      <c r="GAW78" s="50"/>
      <c r="GAX78" s="50"/>
      <c r="GAY78" s="50"/>
      <c r="GAZ78" s="50"/>
      <c r="GBA78" s="50"/>
      <c r="GBB78" s="50"/>
      <c r="GBC78" s="50"/>
      <c r="GBD78" s="50"/>
      <c r="GBE78" s="50"/>
      <c r="GBF78" s="50"/>
      <c r="GBG78" s="50"/>
      <c r="GBH78" s="50"/>
      <c r="GBI78" s="50"/>
      <c r="GBJ78" s="50"/>
      <c r="GBK78" s="50"/>
      <c r="GBL78" s="50"/>
      <c r="GBM78" s="50"/>
      <c r="GBN78" s="50"/>
      <c r="GBO78" s="50"/>
      <c r="GBP78" s="50"/>
      <c r="GBQ78" s="50"/>
      <c r="GBR78" s="50"/>
      <c r="GBS78" s="50"/>
      <c r="GBT78" s="50"/>
      <c r="GBU78" s="50"/>
      <c r="GBV78" s="50"/>
      <c r="GBW78" s="50"/>
      <c r="GBX78" s="50"/>
      <c r="GBY78" s="50"/>
      <c r="GBZ78" s="50"/>
      <c r="GCA78" s="50"/>
      <c r="GCB78" s="50"/>
      <c r="GCC78" s="50"/>
      <c r="GCD78" s="50"/>
      <c r="GCE78" s="50"/>
      <c r="GCF78" s="50"/>
      <c r="GCG78" s="50"/>
      <c r="GCH78" s="50"/>
      <c r="GCI78" s="50"/>
      <c r="GCJ78" s="50"/>
      <c r="GCK78" s="50"/>
      <c r="GCL78" s="50"/>
      <c r="GCM78" s="50"/>
      <c r="GCN78" s="50"/>
      <c r="GCO78" s="50"/>
      <c r="GCP78" s="50"/>
      <c r="GCQ78" s="50"/>
      <c r="GCR78" s="50"/>
      <c r="GCS78" s="50"/>
      <c r="GCT78" s="50"/>
      <c r="GCU78" s="50"/>
      <c r="GCV78" s="50"/>
      <c r="GCW78" s="50"/>
      <c r="GCX78" s="50"/>
      <c r="GCY78" s="50"/>
      <c r="GCZ78" s="50"/>
      <c r="GDA78" s="50"/>
      <c r="GDB78" s="50"/>
      <c r="GDC78" s="50"/>
      <c r="GDD78" s="50"/>
      <c r="GDE78" s="50"/>
      <c r="GDF78" s="50"/>
      <c r="GDG78" s="50"/>
      <c r="GDH78" s="50"/>
      <c r="GDI78" s="50"/>
      <c r="GDJ78" s="50"/>
      <c r="GDK78" s="50"/>
      <c r="GDL78" s="50"/>
      <c r="GDM78" s="50"/>
      <c r="GDN78" s="50"/>
      <c r="GDO78" s="50"/>
      <c r="GDP78" s="50"/>
      <c r="GDQ78" s="50"/>
      <c r="GDR78" s="50"/>
      <c r="GDS78" s="50"/>
      <c r="GDT78" s="50"/>
      <c r="GDU78" s="50"/>
      <c r="GDV78" s="50"/>
      <c r="GDW78" s="50"/>
      <c r="GDX78" s="50"/>
      <c r="GDY78" s="50"/>
      <c r="GDZ78" s="50"/>
      <c r="GEA78" s="50"/>
      <c r="GEB78" s="50"/>
      <c r="GEC78" s="50"/>
      <c r="GED78" s="50"/>
      <c r="GEE78" s="50"/>
      <c r="GEF78" s="50"/>
      <c r="GEG78" s="50"/>
      <c r="GEH78" s="50"/>
      <c r="GEI78" s="50"/>
      <c r="GEJ78" s="50"/>
      <c r="GEK78" s="50"/>
      <c r="GEL78" s="50"/>
      <c r="GEM78" s="50"/>
      <c r="GEN78" s="50"/>
      <c r="GEO78" s="50"/>
      <c r="GEP78" s="50"/>
      <c r="GEQ78" s="50"/>
      <c r="GER78" s="50"/>
      <c r="GES78" s="50"/>
      <c r="GET78" s="50"/>
      <c r="GEU78" s="50"/>
      <c r="GEV78" s="50"/>
      <c r="GEW78" s="50"/>
      <c r="GEX78" s="50"/>
      <c r="GEY78" s="50"/>
      <c r="GEZ78" s="50"/>
      <c r="GFA78" s="50"/>
      <c r="GFB78" s="50"/>
      <c r="GFC78" s="50"/>
      <c r="GFD78" s="50"/>
      <c r="GFE78" s="50"/>
      <c r="GFF78" s="50"/>
      <c r="GFG78" s="50"/>
      <c r="GFH78" s="50"/>
      <c r="GFI78" s="50"/>
      <c r="GFJ78" s="50"/>
      <c r="GFK78" s="50"/>
      <c r="GFL78" s="50"/>
      <c r="GFM78" s="50"/>
      <c r="GFN78" s="50"/>
      <c r="GFO78" s="50"/>
      <c r="GFP78" s="50"/>
      <c r="GFQ78" s="50"/>
      <c r="GFR78" s="50"/>
      <c r="GFS78" s="50"/>
      <c r="GFT78" s="50"/>
      <c r="GFU78" s="50"/>
      <c r="GFV78" s="50"/>
      <c r="GFW78" s="50"/>
      <c r="GFX78" s="50"/>
      <c r="GFY78" s="50"/>
      <c r="GFZ78" s="50"/>
      <c r="GGA78" s="50"/>
      <c r="GGB78" s="50"/>
      <c r="GGC78" s="50"/>
      <c r="GGD78" s="50"/>
      <c r="GGE78" s="50"/>
      <c r="GGF78" s="50"/>
      <c r="GGG78" s="50"/>
      <c r="GGH78" s="50"/>
      <c r="GGI78" s="50"/>
      <c r="GGJ78" s="50"/>
      <c r="GGK78" s="50"/>
      <c r="GGL78" s="50"/>
      <c r="GGM78" s="50"/>
      <c r="GGN78" s="50"/>
      <c r="GGO78" s="50"/>
      <c r="GGP78" s="50"/>
      <c r="GGQ78" s="50"/>
      <c r="GGR78" s="50"/>
      <c r="GGS78" s="50"/>
      <c r="GGT78" s="50"/>
      <c r="GGU78" s="50"/>
      <c r="GGV78" s="50"/>
      <c r="GGW78" s="50"/>
      <c r="GGX78" s="50"/>
      <c r="GGY78" s="50"/>
      <c r="GGZ78" s="50"/>
      <c r="GHA78" s="50"/>
      <c r="GHB78" s="50"/>
      <c r="GHC78" s="50"/>
      <c r="GHD78" s="50"/>
      <c r="GHE78" s="50"/>
      <c r="GHF78" s="50"/>
      <c r="GHG78" s="50"/>
      <c r="GHH78" s="50"/>
      <c r="GHI78" s="50"/>
      <c r="GHJ78" s="50"/>
      <c r="GHK78" s="50"/>
      <c r="GHL78" s="50"/>
      <c r="GHM78" s="50"/>
      <c r="GHN78" s="50"/>
      <c r="GHO78" s="50"/>
      <c r="GHP78" s="50"/>
      <c r="GHQ78" s="50"/>
      <c r="GHR78" s="50"/>
      <c r="GHS78" s="50"/>
      <c r="GHT78" s="50"/>
      <c r="GHU78" s="50"/>
      <c r="GHV78" s="50"/>
      <c r="GHW78" s="50"/>
      <c r="GHX78" s="50"/>
      <c r="GHY78" s="50"/>
      <c r="GHZ78" s="50"/>
      <c r="GIA78" s="50"/>
      <c r="GIB78" s="50"/>
      <c r="GIC78" s="50"/>
      <c r="GID78" s="50"/>
      <c r="GIE78" s="50"/>
      <c r="GIF78" s="50"/>
      <c r="GIG78" s="50"/>
      <c r="GIH78" s="50"/>
      <c r="GII78" s="50"/>
      <c r="GIJ78" s="50"/>
      <c r="GIK78" s="50"/>
      <c r="GIL78" s="50"/>
      <c r="GIM78" s="50"/>
      <c r="GIN78" s="50"/>
      <c r="GIO78" s="50"/>
      <c r="GIP78" s="50"/>
      <c r="GIQ78" s="50"/>
      <c r="GIR78" s="50"/>
      <c r="GIS78" s="50"/>
      <c r="GIT78" s="50"/>
      <c r="GIU78" s="50"/>
      <c r="GIV78" s="50"/>
      <c r="GIW78" s="50"/>
      <c r="GIX78" s="50"/>
      <c r="GIY78" s="50"/>
      <c r="GIZ78" s="50"/>
      <c r="GJA78" s="50"/>
      <c r="GJB78" s="50"/>
      <c r="GJC78" s="50"/>
      <c r="GJD78" s="50"/>
      <c r="GJE78" s="50"/>
      <c r="GJF78" s="50"/>
      <c r="GJG78" s="50"/>
      <c r="GJH78" s="50"/>
      <c r="GJI78" s="50"/>
      <c r="GJJ78" s="50"/>
      <c r="GJK78" s="50"/>
      <c r="GJL78" s="50"/>
      <c r="GJM78" s="50"/>
      <c r="GJN78" s="50"/>
      <c r="GJO78" s="50"/>
      <c r="GJP78" s="50"/>
      <c r="GJQ78" s="50"/>
      <c r="GJR78" s="50"/>
      <c r="GJS78" s="50"/>
      <c r="GJT78" s="50"/>
      <c r="GJU78" s="50"/>
      <c r="GJV78" s="50"/>
      <c r="GJW78" s="50"/>
      <c r="GJX78" s="50"/>
      <c r="GJY78" s="50"/>
      <c r="GJZ78" s="50"/>
      <c r="GKA78" s="50"/>
      <c r="GKB78" s="50"/>
      <c r="GKC78" s="50"/>
      <c r="GKD78" s="50"/>
      <c r="GKE78" s="50"/>
      <c r="GKF78" s="50"/>
      <c r="GKG78" s="50"/>
      <c r="GKH78" s="50"/>
      <c r="GKI78" s="50"/>
      <c r="GKJ78" s="50"/>
      <c r="GKK78" s="50"/>
      <c r="GKL78" s="50"/>
      <c r="GKM78" s="50"/>
      <c r="GKN78" s="50"/>
      <c r="GKO78" s="50"/>
      <c r="GKP78" s="50"/>
      <c r="GKQ78" s="50"/>
      <c r="GKR78" s="50"/>
      <c r="GKS78" s="50"/>
      <c r="GKT78" s="50"/>
      <c r="GKU78" s="50"/>
      <c r="GKV78" s="50"/>
      <c r="GKW78" s="50"/>
      <c r="GKX78" s="50"/>
      <c r="GKY78" s="50"/>
      <c r="GKZ78" s="50"/>
      <c r="GLA78" s="50"/>
      <c r="GLB78" s="50"/>
      <c r="GLC78" s="50"/>
      <c r="GLD78" s="50"/>
      <c r="GLE78" s="50"/>
      <c r="GLF78" s="50"/>
      <c r="GLG78" s="50"/>
      <c r="GLH78" s="50"/>
      <c r="GLI78" s="50"/>
      <c r="GLJ78" s="50"/>
      <c r="GLK78" s="50"/>
      <c r="GLL78" s="50"/>
      <c r="GLM78" s="50"/>
      <c r="GLN78" s="50"/>
      <c r="GLO78" s="50"/>
      <c r="GLP78" s="50"/>
      <c r="GLQ78" s="50"/>
      <c r="GLR78" s="50"/>
      <c r="GLS78" s="50"/>
      <c r="GLT78" s="50"/>
      <c r="GLU78" s="50"/>
      <c r="GLV78" s="50"/>
      <c r="GLW78" s="50"/>
      <c r="GLX78" s="50"/>
      <c r="GLY78" s="50"/>
      <c r="GLZ78" s="50"/>
      <c r="GMA78" s="50"/>
      <c r="GMB78" s="50"/>
      <c r="GMC78" s="50"/>
      <c r="GMD78" s="50"/>
      <c r="GME78" s="50"/>
      <c r="GMF78" s="50"/>
      <c r="GMG78" s="50"/>
      <c r="GMH78" s="50"/>
      <c r="GMI78" s="50"/>
      <c r="GMJ78" s="50"/>
      <c r="GMK78" s="50"/>
      <c r="GML78" s="50"/>
      <c r="GMM78" s="50"/>
      <c r="GMN78" s="50"/>
      <c r="GMO78" s="50"/>
      <c r="GMP78" s="50"/>
      <c r="GMQ78" s="50"/>
      <c r="GMR78" s="50"/>
      <c r="GMS78" s="50"/>
      <c r="GMT78" s="50"/>
      <c r="GMU78" s="50"/>
      <c r="GMV78" s="50"/>
      <c r="GMW78" s="50"/>
      <c r="GMX78" s="50"/>
      <c r="GMY78" s="50"/>
      <c r="GMZ78" s="50"/>
      <c r="GNA78" s="50"/>
      <c r="GNB78" s="50"/>
      <c r="GNC78" s="50"/>
      <c r="GND78" s="50"/>
      <c r="GNE78" s="50"/>
      <c r="GNF78" s="50"/>
      <c r="GNG78" s="50"/>
      <c r="GNH78" s="50"/>
      <c r="GNI78" s="50"/>
      <c r="GNJ78" s="50"/>
      <c r="GNK78" s="50"/>
      <c r="GNL78" s="50"/>
      <c r="GNM78" s="50"/>
      <c r="GNN78" s="50"/>
      <c r="GNO78" s="50"/>
      <c r="GNP78" s="50"/>
      <c r="GNQ78" s="50"/>
      <c r="GNR78" s="50"/>
      <c r="GNS78" s="50"/>
      <c r="GNT78" s="50"/>
      <c r="GNU78" s="50"/>
      <c r="GNV78" s="50"/>
      <c r="GNW78" s="50"/>
      <c r="GNX78" s="50"/>
      <c r="GNY78" s="50"/>
      <c r="GNZ78" s="50"/>
      <c r="GOA78" s="50"/>
      <c r="GOB78" s="50"/>
      <c r="GOC78" s="50"/>
      <c r="GOD78" s="50"/>
      <c r="GOE78" s="50"/>
      <c r="GOF78" s="50"/>
      <c r="GOG78" s="50"/>
      <c r="GOH78" s="50"/>
      <c r="GOI78" s="50"/>
      <c r="GOJ78" s="50"/>
      <c r="GOK78" s="50"/>
      <c r="GOL78" s="50"/>
      <c r="GOM78" s="50"/>
      <c r="GON78" s="50"/>
      <c r="GOO78" s="50"/>
      <c r="GOP78" s="50"/>
      <c r="GOQ78" s="50"/>
      <c r="GOR78" s="50"/>
      <c r="GOS78" s="50"/>
      <c r="GOT78" s="50"/>
      <c r="GOU78" s="50"/>
      <c r="GOV78" s="50"/>
      <c r="GOW78" s="50"/>
      <c r="GOX78" s="50"/>
      <c r="GOY78" s="50"/>
      <c r="GOZ78" s="50"/>
      <c r="GPA78" s="50"/>
      <c r="GPB78" s="50"/>
      <c r="GPC78" s="50"/>
      <c r="GPD78" s="50"/>
      <c r="GPE78" s="50"/>
      <c r="GPF78" s="50"/>
      <c r="GPG78" s="50"/>
      <c r="GPH78" s="50"/>
      <c r="GPI78" s="50"/>
      <c r="GPJ78" s="50"/>
      <c r="GPK78" s="50"/>
      <c r="GPL78" s="50"/>
      <c r="GPM78" s="50"/>
      <c r="GPN78" s="50"/>
      <c r="GPO78" s="50"/>
      <c r="GPP78" s="50"/>
      <c r="GPQ78" s="50"/>
      <c r="GPR78" s="50"/>
      <c r="GPS78" s="50"/>
      <c r="GPT78" s="50"/>
      <c r="GPU78" s="50"/>
      <c r="GPV78" s="50"/>
      <c r="GPW78" s="50"/>
      <c r="GPX78" s="50"/>
      <c r="GPY78" s="50"/>
      <c r="GPZ78" s="50"/>
      <c r="GQA78" s="50"/>
      <c r="GQB78" s="50"/>
      <c r="GQC78" s="50"/>
      <c r="GQD78" s="50"/>
      <c r="GQE78" s="50"/>
      <c r="GQF78" s="50"/>
      <c r="GQG78" s="50"/>
      <c r="GQH78" s="50"/>
      <c r="GQI78" s="50"/>
      <c r="GQJ78" s="50"/>
      <c r="GQK78" s="50"/>
      <c r="GQL78" s="50"/>
      <c r="GQM78" s="50"/>
      <c r="GQN78" s="50"/>
      <c r="GQO78" s="50"/>
      <c r="GQP78" s="50"/>
      <c r="GQQ78" s="50"/>
      <c r="GQR78" s="50"/>
      <c r="GQS78" s="50"/>
      <c r="GQT78" s="50"/>
      <c r="GQU78" s="50"/>
      <c r="GQV78" s="50"/>
      <c r="GQW78" s="50"/>
      <c r="GQX78" s="50"/>
      <c r="GQY78" s="50"/>
      <c r="GQZ78" s="50"/>
      <c r="GRA78" s="50"/>
      <c r="GRB78" s="50"/>
      <c r="GRC78" s="50"/>
      <c r="GRD78" s="50"/>
      <c r="GRE78" s="50"/>
      <c r="GRF78" s="50"/>
      <c r="GRG78" s="50"/>
      <c r="GRH78" s="50"/>
      <c r="GRI78" s="50"/>
      <c r="GRJ78" s="50"/>
      <c r="GRK78" s="50"/>
      <c r="GRL78" s="50"/>
      <c r="GRM78" s="50"/>
      <c r="GRN78" s="50"/>
      <c r="GRO78" s="50"/>
      <c r="GRP78" s="50"/>
      <c r="GRQ78" s="50"/>
      <c r="GRR78" s="50"/>
      <c r="GRS78" s="50"/>
      <c r="GRT78" s="50"/>
      <c r="GRU78" s="50"/>
      <c r="GRV78" s="50"/>
      <c r="GRW78" s="50"/>
      <c r="GRX78" s="50"/>
      <c r="GRY78" s="50"/>
      <c r="GRZ78" s="50"/>
      <c r="GSA78" s="50"/>
      <c r="GSB78" s="50"/>
      <c r="GSC78" s="50"/>
      <c r="GSD78" s="50"/>
      <c r="GSE78" s="50"/>
      <c r="GSF78" s="50"/>
      <c r="GSG78" s="50"/>
      <c r="GSH78" s="50"/>
      <c r="GSI78" s="50"/>
      <c r="GSJ78" s="50"/>
      <c r="GSK78" s="50"/>
      <c r="GSL78" s="50"/>
      <c r="GSM78" s="50"/>
      <c r="GSN78" s="50"/>
      <c r="GSO78" s="50"/>
      <c r="GSP78" s="50"/>
      <c r="GSQ78" s="50"/>
      <c r="GSR78" s="50"/>
      <c r="GSS78" s="50"/>
      <c r="GST78" s="50"/>
      <c r="GSU78" s="50"/>
      <c r="GSV78" s="50"/>
      <c r="GSW78" s="50"/>
      <c r="GSX78" s="50"/>
      <c r="GSY78" s="50"/>
      <c r="GSZ78" s="50"/>
      <c r="GTA78" s="50"/>
      <c r="GTB78" s="50"/>
      <c r="GTC78" s="50"/>
      <c r="GTD78" s="50"/>
      <c r="GTE78" s="50"/>
      <c r="GTF78" s="50"/>
      <c r="GTG78" s="50"/>
      <c r="GTH78" s="50"/>
      <c r="GTI78" s="50"/>
      <c r="GTJ78" s="50"/>
      <c r="GTK78" s="50"/>
      <c r="GTL78" s="50"/>
      <c r="GTM78" s="50"/>
      <c r="GTN78" s="50"/>
      <c r="GTO78" s="50"/>
      <c r="GTP78" s="50"/>
      <c r="GTQ78" s="50"/>
      <c r="GTR78" s="50"/>
      <c r="GTS78" s="50"/>
      <c r="GTT78" s="50"/>
      <c r="GTU78" s="50"/>
      <c r="GTV78" s="50"/>
      <c r="GTW78" s="50"/>
      <c r="GTX78" s="50"/>
      <c r="GTY78" s="50"/>
      <c r="GTZ78" s="50"/>
      <c r="GUA78" s="50"/>
      <c r="GUB78" s="50"/>
      <c r="GUC78" s="50"/>
      <c r="GUD78" s="50"/>
      <c r="GUE78" s="50"/>
      <c r="GUF78" s="50"/>
      <c r="GUG78" s="50"/>
      <c r="GUH78" s="50"/>
      <c r="GUI78" s="50"/>
      <c r="GUJ78" s="50"/>
      <c r="GUK78" s="50"/>
      <c r="GUL78" s="50"/>
      <c r="GUM78" s="50"/>
      <c r="GUN78" s="50"/>
      <c r="GUO78" s="50"/>
      <c r="GUP78" s="50"/>
      <c r="GUQ78" s="50"/>
      <c r="GUR78" s="50"/>
      <c r="GUS78" s="50"/>
      <c r="GUT78" s="50"/>
      <c r="GUU78" s="50"/>
      <c r="GUV78" s="50"/>
      <c r="GUW78" s="50"/>
      <c r="GUX78" s="50"/>
      <c r="GUY78" s="50"/>
      <c r="GUZ78" s="50"/>
      <c r="GVA78" s="50"/>
      <c r="GVB78" s="50"/>
      <c r="GVC78" s="50"/>
      <c r="GVD78" s="50"/>
      <c r="GVE78" s="50"/>
      <c r="GVF78" s="50"/>
      <c r="GVG78" s="50"/>
      <c r="GVH78" s="50"/>
      <c r="GVI78" s="50"/>
      <c r="GVJ78" s="50"/>
      <c r="GVK78" s="50"/>
      <c r="GVL78" s="50"/>
      <c r="GVM78" s="50"/>
      <c r="GVN78" s="50"/>
      <c r="GVO78" s="50"/>
      <c r="GVP78" s="50"/>
      <c r="GVQ78" s="50"/>
      <c r="GVR78" s="50"/>
      <c r="GVS78" s="50"/>
      <c r="GVT78" s="50"/>
      <c r="GVU78" s="50"/>
      <c r="GVV78" s="50"/>
      <c r="GVW78" s="50"/>
      <c r="GVX78" s="50"/>
      <c r="GVY78" s="50"/>
      <c r="GVZ78" s="50"/>
      <c r="GWA78" s="50"/>
      <c r="GWB78" s="50"/>
      <c r="GWC78" s="50"/>
      <c r="GWD78" s="50"/>
      <c r="GWE78" s="50"/>
      <c r="GWF78" s="50"/>
      <c r="GWG78" s="50"/>
      <c r="GWH78" s="50"/>
      <c r="GWI78" s="50"/>
      <c r="GWJ78" s="50"/>
      <c r="GWK78" s="50"/>
      <c r="GWL78" s="50"/>
      <c r="GWM78" s="50"/>
      <c r="GWN78" s="50"/>
      <c r="GWO78" s="50"/>
      <c r="GWP78" s="50"/>
      <c r="GWQ78" s="50"/>
      <c r="GWR78" s="50"/>
      <c r="GWS78" s="50"/>
      <c r="GWT78" s="50"/>
      <c r="GWU78" s="50"/>
      <c r="GWV78" s="50"/>
      <c r="GWW78" s="50"/>
      <c r="GWX78" s="50"/>
      <c r="GWY78" s="50"/>
      <c r="GWZ78" s="50"/>
      <c r="GXA78" s="50"/>
      <c r="GXB78" s="50"/>
      <c r="GXC78" s="50"/>
      <c r="GXD78" s="50"/>
      <c r="GXE78" s="50"/>
      <c r="GXF78" s="50"/>
      <c r="GXG78" s="50"/>
      <c r="GXH78" s="50"/>
      <c r="GXI78" s="50"/>
      <c r="GXJ78" s="50"/>
      <c r="GXK78" s="50"/>
      <c r="GXL78" s="50"/>
      <c r="GXM78" s="50"/>
      <c r="GXN78" s="50"/>
      <c r="GXO78" s="50"/>
      <c r="GXP78" s="50"/>
      <c r="GXQ78" s="50"/>
      <c r="GXR78" s="50"/>
      <c r="GXS78" s="50"/>
      <c r="GXT78" s="50"/>
      <c r="GXU78" s="50"/>
      <c r="GXV78" s="50"/>
      <c r="GXW78" s="50"/>
      <c r="GXX78" s="50"/>
      <c r="GXY78" s="50"/>
      <c r="GXZ78" s="50"/>
      <c r="GYA78" s="50"/>
      <c r="GYB78" s="50"/>
      <c r="GYC78" s="50"/>
      <c r="GYD78" s="50"/>
      <c r="GYE78" s="50"/>
      <c r="GYF78" s="50"/>
      <c r="GYG78" s="50"/>
      <c r="GYH78" s="50"/>
      <c r="GYI78" s="50"/>
      <c r="GYJ78" s="50"/>
      <c r="GYK78" s="50"/>
      <c r="GYL78" s="50"/>
      <c r="GYM78" s="50"/>
      <c r="GYN78" s="50"/>
      <c r="GYO78" s="50"/>
      <c r="GYP78" s="50"/>
      <c r="GYQ78" s="50"/>
      <c r="GYR78" s="50"/>
      <c r="GYS78" s="50"/>
      <c r="GYT78" s="50"/>
      <c r="GYU78" s="50"/>
      <c r="GYV78" s="50"/>
      <c r="GYW78" s="50"/>
      <c r="GYX78" s="50"/>
      <c r="GYY78" s="50"/>
      <c r="GYZ78" s="50"/>
      <c r="GZA78" s="50"/>
      <c r="GZB78" s="50"/>
      <c r="GZC78" s="50"/>
      <c r="GZD78" s="50"/>
      <c r="GZE78" s="50"/>
      <c r="GZF78" s="50"/>
      <c r="GZG78" s="50"/>
      <c r="GZH78" s="50"/>
      <c r="GZI78" s="50"/>
      <c r="GZJ78" s="50"/>
      <c r="GZK78" s="50"/>
      <c r="GZL78" s="50"/>
      <c r="GZM78" s="50"/>
      <c r="GZN78" s="50"/>
      <c r="GZO78" s="50"/>
      <c r="GZP78" s="50"/>
      <c r="GZQ78" s="50"/>
      <c r="GZR78" s="50"/>
      <c r="GZS78" s="50"/>
      <c r="GZT78" s="50"/>
      <c r="GZU78" s="50"/>
      <c r="GZV78" s="50"/>
      <c r="GZW78" s="50"/>
      <c r="GZX78" s="50"/>
      <c r="GZY78" s="50"/>
      <c r="GZZ78" s="50"/>
      <c r="HAA78" s="50"/>
      <c r="HAB78" s="50"/>
      <c r="HAC78" s="50"/>
      <c r="HAD78" s="50"/>
      <c r="HAE78" s="50"/>
      <c r="HAF78" s="50"/>
      <c r="HAG78" s="50"/>
      <c r="HAH78" s="50"/>
      <c r="HAI78" s="50"/>
      <c r="HAJ78" s="50"/>
      <c r="HAK78" s="50"/>
      <c r="HAL78" s="50"/>
      <c r="HAM78" s="50"/>
      <c r="HAN78" s="50"/>
      <c r="HAO78" s="50"/>
      <c r="HAP78" s="50"/>
      <c r="HAQ78" s="50"/>
      <c r="HAR78" s="50"/>
      <c r="HAS78" s="50"/>
      <c r="HAT78" s="50"/>
      <c r="HAU78" s="50"/>
      <c r="HAV78" s="50"/>
      <c r="HAW78" s="50"/>
      <c r="HAX78" s="50"/>
      <c r="HAY78" s="50"/>
      <c r="HAZ78" s="50"/>
      <c r="HBA78" s="50"/>
      <c r="HBB78" s="50"/>
      <c r="HBC78" s="50"/>
      <c r="HBD78" s="50"/>
      <c r="HBE78" s="50"/>
      <c r="HBF78" s="50"/>
      <c r="HBG78" s="50"/>
      <c r="HBH78" s="50"/>
      <c r="HBI78" s="50"/>
      <c r="HBJ78" s="50"/>
      <c r="HBK78" s="50"/>
      <c r="HBL78" s="50"/>
      <c r="HBM78" s="50"/>
      <c r="HBN78" s="50"/>
      <c r="HBO78" s="50"/>
      <c r="HBP78" s="50"/>
      <c r="HBQ78" s="50"/>
      <c r="HBR78" s="50"/>
      <c r="HBS78" s="50"/>
      <c r="HBT78" s="50"/>
      <c r="HBU78" s="50"/>
      <c r="HBV78" s="50"/>
      <c r="HBW78" s="50"/>
      <c r="HBX78" s="50"/>
      <c r="HBY78" s="50"/>
      <c r="HBZ78" s="50"/>
      <c r="HCA78" s="50"/>
      <c r="HCB78" s="50"/>
      <c r="HCC78" s="50"/>
      <c r="HCD78" s="50"/>
      <c r="HCE78" s="50"/>
      <c r="HCF78" s="50"/>
      <c r="HCG78" s="50"/>
      <c r="HCH78" s="50"/>
      <c r="HCI78" s="50"/>
      <c r="HCJ78" s="50"/>
      <c r="HCK78" s="50"/>
      <c r="HCL78" s="50"/>
      <c r="HCM78" s="50"/>
      <c r="HCN78" s="50"/>
      <c r="HCO78" s="50"/>
      <c r="HCP78" s="50"/>
      <c r="HCQ78" s="50"/>
      <c r="HCR78" s="50"/>
      <c r="HCS78" s="50"/>
      <c r="HCT78" s="50"/>
      <c r="HCU78" s="50"/>
      <c r="HCV78" s="50"/>
      <c r="HCW78" s="50"/>
      <c r="HCX78" s="50"/>
      <c r="HCY78" s="50"/>
      <c r="HCZ78" s="50"/>
      <c r="HDA78" s="50"/>
      <c r="HDB78" s="50"/>
      <c r="HDC78" s="50"/>
      <c r="HDD78" s="50"/>
      <c r="HDE78" s="50"/>
      <c r="HDF78" s="50"/>
      <c r="HDG78" s="50"/>
      <c r="HDH78" s="50"/>
      <c r="HDI78" s="50"/>
      <c r="HDJ78" s="50"/>
      <c r="HDK78" s="50"/>
      <c r="HDL78" s="50"/>
      <c r="HDM78" s="50"/>
      <c r="HDN78" s="50"/>
      <c r="HDO78" s="50"/>
      <c r="HDP78" s="50"/>
      <c r="HDQ78" s="50"/>
      <c r="HDR78" s="50"/>
      <c r="HDS78" s="50"/>
      <c r="HDT78" s="50"/>
      <c r="HDU78" s="50"/>
      <c r="HDV78" s="50"/>
      <c r="HDW78" s="50"/>
      <c r="HDX78" s="50"/>
      <c r="HDY78" s="50"/>
      <c r="HDZ78" s="50"/>
      <c r="HEA78" s="50"/>
      <c r="HEB78" s="50"/>
      <c r="HEC78" s="50"/>
      <c r="HED78" s="50"/>
      <c r="HEE78" s="50"/>
      <c r="HEF78" s="50"/>
      <c r="HEG78" s="50"/>
      <c r="HEH78" s="50"/>
      <c r="HEI78" s="50"/>
      <c r="HEJ78" s="50"/>
      <c r="HEK78" s="50"/>
      <c r="HEL78" s="50"/>
      <c r="HEM78" s="50"/>
      <c r="HEN78" s="50"/>
      <c r="HEO78" s="50"/>
      <c r="HEP78" s="50"/>
      <c r="HEQ78" s="50"/>
      <c r="HER78" s="50"/>
      <c r="HES78" s="50"/>
      <c r="HET78" s="50"/>
      <c r="HEU78" s="50"/>
      <c r="HEV78" s="50"/>
      <c r="HEW78" s="50"/>
      <c r="HEX78" s="50"/>
      <c r="HEY78" s="50"/>
      <c r="HEZ78" s="50"/>
      <c r="HFA78" s="50"/>
      <c r="HFB78" s="50"/>
      <c r="HFC78" s="50"/>
      <c r="HFD78" s="50"/>
      <c r="HFE78" s="50"/>
      <c r="HFF78" s="50"/>
      <c r="HFG78" s="50"/>
      <c r="HFH78" s="50"/>
      <c r="HFI78" s="50"/>
      <c r="HFJ78" s="50"/>
      <c r="HFK78" s="50"/>
      <c r="HFL78" s="50"/>
      <c r="HFM78" s="50"/>
      <c r="HFN78" s="50"/>
      <c r="HFO78" s="50"/>
      <c r="HFP78" s="50"/>
      <c r="HFQ78" s="50"/>
      <c r="HFR78" s="50"/>
      <c r="HFS78" s="50"/>
      <c r="HFT78" s="50"/>
      <c r="HFU78" s="50"/>
      <c r="HFV78" s="50"/>
      <c r="HFW78" s="50"/>
      <c r="HFX78" s="50"/>
      <c r="HFY78" s="50"/>
      <c r="HFZ78" s="50"/>
      <c r="HGA78" s="50"/>
      <c r="HGB78" s="50"/>
      <c r="HGC78" s="50"/>
      <c r="HGD78" s="50"/>
      <c r="HGE78" s="50"/>
      <c r="HGF78" s="50"/>
      <c r="HGG78" s="50"/>
      <c r="HGH78" s="50"/>
      <c r="HGI78" s="50"/>
      <c r="HGJ78" s="50"/>
      <c r="HGK78" s="50"/>
      <c r="HGL78" s="50"/>
      <c r="HGM78" s="50"/>
      <c r="HGN78" s="50"/>
      <c r="HGO78" s="50"/>
      <c r="HGP78" s="50"/>
      <c r="HGQ78" s="50"/>
      <c r="HGR78" s="50"/>
      <c r="HGS78" s="50"/>
      <c r="HGT78" s="50"/>
      <c r="HGU78" s="50"/>
      <c r="HGV78" s="50"/>
      <c r="HGW78" s="50"/>
      <c r="HGX78" s="50"/>
      <c r="HGY78" s="50"/>
      <c r="HGZ78" s="50"/>
      <c r="HHA78" s="50"/>
      <c r="HHB78" s="50"/>
      <c r="HHC78" s="50"/>
      <c r="HHD78" s="50"/>
      <c r="HHE78" s="50"/>
      <c r="HHF78" s="50"/>
      <c r="HHG78" s="50"/>
      <c r="HHH78" s="50"/>
      <c r="HHI78" s="50"/>
      <c r="HHJ78" s="50"/>
      <c r="HHK78" s="50"/>
      <c r="HHL78" s="50"/>
      <c r="HHM78" s="50"/>
      <c r="HHN78" s="50"/>
      <c r="HHO78" s="50"/>
      <c r="HHP78" s="50"/>
      <c r="HHQ78" s="50"/>
      <c r="HHR78" s="50"/>
      <c r="HHS78" s="50"/>
      <c r="HHT78" s="50"/>
      <c r="HHU78" s="50"/>
      <c r="HHV78" s="50"/>
      <c r="HHW78" s="50"/>
      <c r="HHX78" s="50"/>
      <c r="HHY78" s="50"/>
      <c r="HHZ78" s="50"/>
      <c r="HIA78" s="50"/>
      <c r="HIB78" s="50"/>
      <c r="HIC78" s="50"/>
      <c r="HID78" s="50"/>
      <c r="HIE78" s="50"/>
      <c r="HIF78" s="50"/>
      <c r="HIG78" s="50"/>
      <c r="HIH78" s="50"/>
      <c r="HII78" s="50"/>
      <c r="HIJ78" s="50"/>
      <c r="HIK78" s="50"/>
      <c r="HIL78" s="50"/>
      <c r="HIM78" s="50"/>
      <c r="HIN78" s="50"/>
      <c r="HIO78" s="50"/>
      <c r="HIP78" s="50"/>
      <c r="HIQ78" s="50"/>
      <c r="HIR78" s="50"/>
      <c r="HIS78" s="50"/>
      <c r="HIT78" s="50"/>
      <c r="HIU78" s="50"/>
      <c r="HIV78" s="50"/>
      <c r="HIW78" s="50"/>
      <c r="HIX78" s="50"/>
      <c r="HIY78" s="50"/>
      <c r="HIZ78" s="50"/>
      <c r="HJA78" s="50"/>
      <c r="HJB78" s="50"/>
      <c r="HJC78" s="50"/>
      <c r="HJD78" s="50"/>
      <c r="HJE78" s="50"/>
      <c r="HJF78" s="50"/>
      <c r="HJG78" s="50"/>
      <c r="HJH78" s="50"/>
      <c r="HJI78" s="50"/>
      <c r="HJJ78" s="50"/>
      <c r="HJK78" s="50"/>
      <c r="HJL78" s="50"/>
      <c r="HJM78" s="50"/>
      <c r="HJN78" s="50"/>
      <c r="HJO78" s="50"/>
      <c r="HJP78" s="50"/>
      <c r="HJQ78" s="50"/>
      <c r="HJR78" s="50"/>
      <c r="HJS78" s="50"/>
      <c r="HJT78" s="50"/>
      <c r="HJU78" s="50"/>
      <c r="HJV78" s="50"/>
      <c r="HJW78" s="50"/>
      <c r="HJX78" s="50"/>
      <c r="HJY78" s="50"/>
      <c r="HJZ78" s="50"/>
      <c r="HKA78" s="50"/>
      <c r="HKB78" s="50"/>
      <c r="HKC78" s="50"/>
      <c r="HKD78" s="50"/>
      <c r="HKE78" s="50"/>
      <c r="HKF78" s="50"/>
      <c r="HKG78" s="50"/>
      <c r="HKH78" s="50"/>
      <c r="HKI78" s="50"/>
      <c r="HKJ78" s="50"/>
      <c r="HKK78" s="50"/>
      <c r="HKL78" s="50"/>
      <c r="HKM78" s="50"/>
      <c r="HKN78" s="50"/>
      <c r="HKO78" s="50"/>
      <c r="HKP78" s="50"/>
      <c r="HKQ78" s="50"/>
      <c r="HKR78" s="50"/>
      <c r="HKS78" s="50"/>
      <c r="HKT78" s="50"/>
      <c r="HKU78" s="50"/>
      <c r="HKV78" s="50"/>
      <c r="HKW78" s="50"/>
      <c r="HKX78" s="50"/>
      <c r="HKY78" s="50"/>
      <c r="HKZ78" s="50"/>
      <c r="HLA78" s="50"/>
      <c r="HLB78" s="50"/>
      <c r="HLC78" s="50"/>
      <c r="HLD78" s="50"/>
      <c r="HLE78" s="50"/>
      <c r="HLF78" s="50"/>
      <c r="HLG78" s="50"/>
      <c r="HLH78" s="50"/>
      <c r="HLI78" s="50"/>
      <c r="HLJ78" s="50"/>
      <c r="HLK78" s="50"/>
      <c r="HLL78" s="50"/>
      <c r="HLM78" s="50"/>
      <c r="HLN78" s="50"/>
      <c r="HLO78" s="50"/>
      <c r="HLP78" s="50"/>
      <c r="HLQ78" s="50"/>
      <c r="HLR78" s="50"/>
      <c r="HLS78" s="50"/>
      <c r="HLT78" s="50"/>
      <c r="HLU78" s="50"/>
      <c r="HLV78" s="50"/>
      <c r="HLW78" s="50"/>
      <c r="HLX78" s="50"/>
      <c r="HLY78" s="50"/>
      <c r="HLZ78" s="50"/>
      <c r="HMA78" s="50"/>
      <c r="HMB78" s="50"/>
      <c r="HMC78" s="50"/>
      <c r="HMD78" s="50"/>
      <c r="HME78" s="50"/>
      <c r="HMF78" s="50"/>
      <c r="HMG78" s="50"/>
      <c r="HMH78" s="50"/>
      <c r="HMI78" s="50"/>
      <c r="HMJ78" s="50"/>
      <c r="HMK78" s="50"/>
      <c r="HML78" s="50"/>
      <c r="HMM78" s="50"/>
      <c r="HMN78" s="50"/>
      <c r="HMO78" s="50"/>
      <c r="HMP78" s="50"/>
      <c r="HMQ78" s="50"/>
      <c r="HMR78" s="50"/>
      <c r="HMS78" s="50"/>
      <c r="HMT78" s="50"/>
      <c r="HMU78" s="50"/>
      <c r="HMV78" s="50"/>
      <c r="HMW78" s="50"/>
      <c r="HMX78" s="50"/>
      <c r="HMY78" s="50"/>
      <c r="HMZ78" s="50"/>
      <c r="HNA78" s="50"/>
      <c r="HNB78" s="50"/>
      <c r="HNC78" s="50"/>
      <c r="HND78" s="50"/>
      <c r="HNE78" s="50"/>
      <c r="HNF78" s="50"/>
      <c r="HNG78" s="50"/>
      <c r="HNH78" s="50"/>
      <c r="HNI78" s="50"/>
      <c r="HNJ78" s="50"/>
      <c r="HNK78" s="50"/>
      <c r="HNL78" s="50"/>
      <c r="HNM78" s="50"/>
      <c r="HNN78" s="50"/>
      <c r="HNO78" s="50"/>
      <c r="HNP78" s="50"/>
      <c r="HNQ78" s="50"/>
      <c r="HNR78" s="50"/>
      <c r="HNS78" s="50"/>
      <c r="HNT78" s="50"/>
      <c r="HNU78" s="50"/>
      <c r="HNV78" s="50"/>
      <c r="HNW78" s="50"/>
      <c r="HNX78" s="50"/>
      <c r="HNY78" s="50"/>
      <c r="HNZ78" s="50"/>
      <c r="HOA78" s="50"/>
      <c r="HOB78" s="50"/>
      <c r="HOC78" s="50"/>
      <c r="HOD78" s="50"/>
      <c r="HOE78" s="50"/>
      <c r="HOF78" s="50"/>
      <c r="HOG78" s="50"/>
      <c r="HOH78" s="50"/>
      <c r="HOI78" s="50"/>
      <c r="HOJ78" s="50"/>
      <c r="HOK78" s="50"/>
      <c r="HOL78" s="50"/>
      <c r="HOM78" s="50"/>
      <c r="HON78" s="50"/>
      <c r="HOO78" s="50"/>
      <c r="HOP78" s="50"/>
      <c r="HOQ78" s="50"/>
      <c r="HOR78" s="50"/>
      <c r="HOS78" s="50"/>
      <c r="HOT78" s="50"/>
      <c r="HOU78" s="50"/>
      <c r="HOV78" s="50"/>
      <c r="HOW78" s="50"/>
      <c r="HOX78" s="50"/>
      <c r="HOY78" s="50"/>
      <c r="HOZ78" s="50"/>
      <c r="HPA78" s="50"/>
      <c r="HPB78" s="50"/>
      <c r="HPC78" s="50"/>
      <c r="HPD78" s="50"/>
      <c r="HPE78" s="50"/>
      <c r="HPF78" s="50"/>
      <c r="HPG78" s="50"/>
      <c r="HPH78" s="50"/>
      <c r="HPI78" s="50"/>
      <c r="HPJ78" s="50"/>
      <c r="HPK78" s="50"/>
      <c r="HPL78" s="50"/>
      <c r="HPM78" s="50"/>
      <c r="HPN78" s="50"/>
      <c r="HPO78" s="50"/>
      <c r="HPP78" s="50"/>
      <c r="HPQ78" s="50"/>
      <c r="HPR78" s="50"/>
      <c r="HPS78" s="50"/>
      <c r="HPT78" s="50"/>
      <c r="HPU78" s="50"/>
      <c r="HPV78" s="50"/>
      <c r="HPW78" s="50"/>
      <c r="HPX78" s="50"/>
      <c r="HPY78" s="50"/>
      <c r="HPZ78" s="50"/>
      <c r="HQA78" s="50"/>
      <c r="HQB78" s="50"/>
      <c r="HQC78" s="50"/>
      <c r="HQD78" s="50"/>
      <c r="HQE78" s="50"/>
      <c r="HQF78" s="50"/>
      <c r="HQG78" s="50"/>
      <c r="HQH78" s="50"/>
      <c r="HQI78" s="50"/>
      <c r="HQJ78" s="50"/>
      <c r="HQK78" s="50"/>
      <c r="HQL78" s="50"/>
      <c r="HQM78" s="50"/>
      <c r="HQN78" s="50"/>
      <c r="HQO78" s="50"/>
      <c r="HQP78" s="50"/>
      <c r="HQQ78" s="50"/>
      <c r="HQR78" s="50"/>
      <c r="HQS78" s="50"/>
      <c r="HQT78" s="50"/>
      <c r="HQU78" s="50"/>
      <c r="HQV78" s="50"/>
      <c r="HQW78" s="50"/>
      <c r="HQX78" s="50"/>
      <c r="HQY78" s="50"/>
      <c r="HQZ78" s="50"/>
      <c r="HRA78" s="50"/>
      <c r="HRB78" s="50"/>
      <c r="HRC78" s="50"/>
      <c r="HRD78" s="50"/>
      <c r="HRE78" s="50"/>
      <c r="HRF78" s="50"/>
      <c r="HRG78" s="50"/>
      <c r="HRH78" s="50"/>
      <c r="HRI78" s="50"/>
      <c r="HRJ78" s="50"/>
      <c r="HRK78" s="50"/>
      <c r="HRL78" s="50"/>
      <c r="HRM78" s="50"/>
      <c r="HRN78" s="50"/>
      <c r="HRO78" s="50"/>
      <c r="HRP78" s="50"/>
      <c r="HRQ78" s="50"/>
      <c r="HRR78" s="50"/>
      <c r="HRS78" s="50"/>
      <c r="HRT78" s="50"/>
      <c r="HRU78" s="50"/>
      <c r="HRV78" s="50"/>
      <c r="HRW78" s="50"/>
      <c r="HRX78" s="50"/>
      <c r="HRY78" s="50"/>
      <c r="HRZ78" s="50"/>
      <c r="HSA78" s="50"/>
      <c r="HSB78" s="50"/>
      <c r="HSC78" s="50"/>
      <c r="HSD78" s="50"/>
      <c r="HSE78" s="50"/>
      <c r="HSF78" s="50"/>
      <c r="HSG78" s="50"/>
      <c r="HSH78" s="50"/>
      <c r="HSI78" s="50"/>
      <c r="HSJ78" s="50"/>
      <c r="HSK78" s="50"/>
      <c r="HSL78" s="50"/>
      <c r="HSM78" s="50"/>
      <c r="HSN78" s="50"/>
      <c r="HSO78" s="50"/>
      <c r="HSP78" s="50"/>
      <c r="HSQ78" s="50"/>
      <c r="HSR78" s="50"/>
      <c r="HSS78" s="50"/>
      <c r="HST78" s="50"/>
      <c r="HSU78" s="50"/>
      <c r="HSV78" s="50"/>
      <c r="HSW78" s="50"/>
      <c r="HSX78" s="50"/>
      <c r="HSY78" s="50"/>
      <c r="HSZ78" s="50"/>
      <c r="HTA78" s="50"/>
      <c r="HTB78" s="50"/>
      <c r="HTC78" s="50"/>
      <c r="HTD78" s="50"/>
      <c r="HTE78" s="50"/>
      <c r="HTF78" s="50"/>
      <c r="HTG78" s="50"/>
      <c r="HTH78" s="50"/>
      <c r="HTI78" s="50"/>
      <c r="HTJ78" s="50"/>
      <c r="HTK78" s="50"/>
      <c r="HTL78" s="50"/>
      <c r="HTM78" s="50"/>
      <c r="HTN78" s="50"/>
      <c r="HTO78" s="50"/>
      <c r="HTP78" s="50"/>
      <c r="HTQ78" s="50"/>
      <c r="HTR78" s="50"/>
      <c r="HTS78" s="50"/>
      <c r="HTT78" s="50"/>
      <c r="HTU78" s="50"/>
      <c r="HTV78" s="50"/>
      <c r="HTW78" s="50"/>
      <c r="HTX78" s="50"/>
      <c r="HTY78" s="50"/>
      <c r="HTZ78" s="50"/>
      <c r="HUA78" s="50"/>
      <c r="HUB78" s="50"/>
      <c r="HUC78" s="50"/>
      <c r="HUD78" s="50"/>
      <c r="HUE78" s="50"/>
      <c r="HUF78" s="50"/>
      <c r="HUG78" s="50"/>
      <c r="HUH78" s="50"/>
      <c r="HUI78" s="50"/>
      <c r="HUJ78" s="50"/>
      <c r="HUK78" s="50"/>
      <c r="HUL78" s="50"/>
      <c r="HUM78" s="50"/>
      <c r="HUN78" s="50"/>
      <c r="HUO78" s="50"/>
      <c r="HUP78" s="50"/>
      <c r="HUQ78" s="50"/>
      <c r="HUR78" s="50"/>
      <c r="HUS78" s="50"/>
      <c r="HUT78" s="50"/>
      <c r="HUU78" s="50"/>
      <c r="HUV78" s="50"/>
      <c r="HUW78" s="50"/>
      <c r="HUX78" s="50"/>
      <c r="HUY78" s="50"/>
      <c r="HUZ78" s="50"/>
      <c r="HVA78" s="50"/>
      <c r="HVB78" s="50"/>
      <c r="HVC78" s="50"/>
      <c r="HVD78" s="50"/>
      <c r="HVE78" s="50"/>
      <c r="HVF78" s="50"/>
      <c r="HVG78" s="50"/>
      <c r="HVH78" s="50"/>
      <c r="HVI78" s="50"/>
      <c r="HVJ78" s="50"/>
      <c r="HVK78" s="50"/>
      <c r="HVL78" s="50"/>
      <c r="HVM78" s="50"/>
      <c r="HVN78" s="50"/>
      <c r="HVO78" s="50"/>
      <c r="HVP78" s="50"/>
      <c r="HVQ78" s="50"/>
      <c r="HVR78" s="50"/>
      <c r="HVS78" s="50"/>
      <c r="HVT78" s="50"/>
      <c r="HVU78" s="50"/>
      <c r="HVV78" s="50"/>
      <c r="HVW78" s="50"/>
      <c r="HVX78" s="50"/>
      <c r="HVY78" s="50"/>
      <c r="HVZ78" s="50"/>
      <c r="HWA78" s="50"/>
      <c r="HWB78" s="50"/>
      <c r="HWC78" s="50"/>
      <c r="HWD78" s="50"/>
      <c r="HWE78" s="50"/>
      <c r="HWF78" s="50"/>
      <c r="HWG78" s="50"/>
      <c r="HWH78" s="50"/>
      <c r="HWI78" s="50"/>
      <c r="HWJ78" s="50"/>
      <c r="HWK78" s="50"/>
      <c r="HWL78" s="50"/>
      <c r="HWM78" s="50"/>
      <c r="HWN78" s="50"/>
      <c r="HWO78" s="50"/>
      <c r="HWP78" s="50"/>
      <c r="HWQ78" s="50"/>
      <c r="HWR78" s="50"/>
      <c r="HWS78" s="50"/>
      <c r="HWT78" s="50"/>
      <c r="HWU78" s="50"/>
      <c r="HWV78" s="50"/>
      <c r="HWW78" s="50"/>
      <c r="HWX78" s="50"/>
      <c r="HWY78" s="50"/>
      <c r="HWZ78" s="50"/>
      <c r="HXA78" s="50"/>
      <c r="HXB78" s="50"/>
      <c r="HXC78" s="50"/>
      <c r="HXD78" s="50"/>
      <c r="HXE78" s="50"/>
      <c r="HXF78" s="50"/>
      <c r="HXG78" s="50"/>
      <c r="HXH78" s="50"/>
      <c r="HXI78" s="50"/>
      <c r="HXJ78" s="50"/>
      <c r="HXK78" s="50"/>
      <c r="HXL78" s="50"/>
      <c r="HXM78" s="50"/>
      <c r="HXN78" s="50"/>
      <c r="HXO78" s="50"/>
      <c r="HXP78" s="50"/>
      <c r="HXQ78" s="50"/>
      <c r="HXR78" s="50"/>
      <c r="HXS78" s="50"/>
      <c r="HXT78" s="50"/>
      <c r="HXU78" s="50"/>
      <c r="HXV78" s="50"/>
      <c r="HXW78" s="50"/>
      <c r="HXX78" s="50"/>
      <c r="HXY78" s="50"/>
      <c r="HXZ78" s="50"/>
      <c r="HYA78" s="50"/>
      <c r="HYB78" s="50"/>
      <c r="HYC78" s="50"/>
      <c r="HYD78" s="50"/>
      <c r="HYE78" s="50"/>
      <c r="HYF78" s="50"/>
      <c r="HYG78" s="50"/>
      <c r="HYH78" s="50"/>
      <c r="HYI78" s="50"/>
      <c r="HYJ78" s="50"/>
      <c r="HYK78" s="50"/>
      <c r="HYL78" s="50"/>
      <c r="HYM78" s="50"/>
      <c r="HYN78" s="50"/>
      <c r="HYO78" s="50"/>
      <c r="HYP78" s="50"/>
      <c r="HYQ78" s="50"/>
      <c r="HYR78" s="50"/>
      <c r="HYS78" s="50"/>
      <c r="HYT78" s="50"/>
      <c r="HYU78" s="50"/>
      <c r="HYV78" s="50"/>
      <c r="HYW78" s="50"/>
      <c r="HYX78" s="50"/>
      <c r="HYY78" s="50"/>
      <c r="HYZ78" s="50"/>
      <c r="HZA78" s="50"/>
      <c r="HZB78" s="50"/>
      <c r="HZC78" s="50"/>
      <c r="HZD78" s="50"/>
      <c r="HZE78" s="50"/>
      <c r="HZF78" s="50"/>
      <c r="HZG78" s="50"/>
      <c r="HZH78" s="50"/>
      <c r="HZI78" s="50"/>
      <c r="HZJ78" s="50"/>
      <c r="HZK78" s="50"/>
      <c r="HZL78" s="50"/>
      <c r="HZM78" s="50"/>
      <c r="HZN78" s="50"/>
      <c r="HZO78" s="50"/>
      <c r="HZP78" s="50"/>
      <c r="HZQ78" s="50"/>
      <c r="HZR78" s="50"/>
      <c r="HZS78" s="50"/>
      <c r="HZT78" s="50"/>
      <c r="HZU78" s="50"/>
      <c r="HZV78" s="50"/>
      <c r="HZW78" s="50"/>
      <c r="HZX78" s="50"/>
      <c r="HZY78" s="50"/>
      <c r="HZZ78" s="50"/>
      <c r="IAA78" s="50"/>
      <c r="IAB78" s="50"/>
      <c r="IAC78" s="50"/>
      <c r="IAD78" s="50"/>
      <c r="IAE78" s="50"/>
      <c r="IAF78" s="50"/>
      <c r="IAG78" s="50"/>
      <c r="IAH78" s="50"/>
      <c r="IAI78" s="50"/>
      <c r="IAJ78" s="50"/>
      <c r="IAK78" s="50"/>
      <c r="IAL78" s="50"/>
      <c r="IAM78" s="50"/>
      <c r="IAN78" s="50"/>
      <c r="IAO78" s="50"/>
      <c r="IAP78" s="50"/>
      <c r="IAQ78" s="50"/>
      <c r="IAR78" s="50"/>
      <c r="IAS78" s="50"/>
      <c r="IAT78" s="50"/>
      <c r="IAU78" s="50"/>
      <c r="IAV78" s="50"/>
      <c r="IAW78" s="50"/>
      <c r="IAX78" s="50"/>
      <c r="IAY78" s="50"/>
      <c r="IAZ78" s="50"/>
      <c r="IBA78" s="50"/>
      <c r="IBB78" s="50"/>
      <c r="IBC78" s="50"/>
      <c r="IBD78" s="50"/>
      <c r="IBE78" s="50"/>
      <c r="IBF78" s="50"/>
      <c r="IBG78" s="50"/>
      <c r="IBH78" s="50"/>
      <c r="IBI78" s="50"/>
      <c r="IBJ78" s="50"/>
      <c r="IBK78" s="50"/>
      <c r="IBL78" s="50"/>
      <c r="IBM78" s="50"/>
      <c r="IBN78" s="50"/>
      <c r="IBO78" s="50"/>
      <c r="IBP78" s="50"/>
      <c r="IBQ78" s="50"/>
      <c r="IBR78" s="50"/>
      <c r="IBS78" s="50"/>
      <c r="IBT78" s="50"/>
      <c r="IBU78" s="50"/>
      <c r="IBV78" s="50"/>
      <c r="IBW78" s="50"/>
      <c r="IBX78" s="50"/>
      <c r="IBY78" s="50"/>
      <c r="IBZ78" s="50"/>
      <c r="ICA78" s="50"/>
      <c r="ICB78" s="50"/>
      <c r="ICC78" s="50"/>
      <c r="ICD78" s="50"/>
      <c r="ICE78" s="50"/>
      <c r="ICF78" s="50"/>
      <c r="ICG78" s="50"/>
      <c r="ICH78" s="50"/>
      <c r="ICI78" s="50"/>
      <c r="ICJ78" s="50"/>
      <c r="ICK78" s="50"/>
      <c r="ICL78" s="50"/>
      <c r="ICM78" s="50"/>
      <c r="ICN78" s="50"/>
      <c r="ICO78" s="50"/>
      <c r="ICP78" s="50"/>
      <c r="ICQ78" s="50"/>
      <c r="ICR78" s="50"/>
      <c r="ICS78" s="50"/>
      <c r="ICT78" s="50"/>
      <c r="ICU78" s="50"/>
      <c r="ICV78" s="50"/>
      <c r="ICW78" s="50"/>
      <c r="ICX78" s="50"/>
      <c r="ICY78" s="50"/>
      <c r="ICZ78" s="50"/>
      <c r="IDA78" s="50"/>
      <c r="IDB78" s="50"/>
      <c r="IDC78" s="50"/>
      <c r="IDD78" s="50"/>
      <c r="IDE78" s="50"/>
      <c r="IDF78" s="50"/>
      <c r="IDG78" s="50"/>
      <c r="IDH78" s="50"/>
      <c r="IDI78" s="50"/>
      <c r="IDJ78" s="50"/>
      <c r="IDK78" s="50"/>
      <c r="IDL78" s="50"/>
      <c r="IDM78" s="50"/>
      <c r="IDN78" s="50"/>
      <c r="IDO78" s="50"/>
      <c r="IDP78" s="50"/>
      <c r="IDQ78" s="50"/>
      <c r="IDR78" s="50"/>
      <c r="IDS78" s="50"/>
      <c r="IDT78" s="50"/>
      <c r="IDU78" s="50"/>
      <c r="IDV78" s="50"/>
      <c r="IDW78" s="50"/>
      <c r="IDX78" s="50"/>
      <c r="IDY78" s="50"/>
      <c r="IDZ78" s="50"/>
      <c r="IEA78" s="50"/>
      <c r="IEB78" s="50"/>
      <c r="IEC78" s="50"/>
      <c r="IED78" s="50"/>
      <c r="IEE78" s="50"/>
      <c r="IEF78" s="50"/>
      <c r="IEG78" s="50"/>
      <c r="IEH78" s="50"/>
      <c r="IEI78" s="50"/>
      <c r="IEJ78" s="50"/>
      <c r="IEK78" s="50"/>
      <c r="IEL78" s="50"/>
      <c r="IEM78" s="50"/>
      <c r="IEN78" s="50"/>
      <c r="IEO78" s="50"/>
      <c r="IEP78" s="50"/>
      <c r="IEQ78" s="50"/>
      <c r="IER78" s="50"/>
      <c r="IES78" s="50"/>
      <c r="IET78" s="50"/>
      <c r="IEU78" s="50"/>
      <c r="IEV78" s="50"/>
      <c r="IEW78" s="50"/>
      <c r="IEX78" s="50"/>
      <c r="IEY78" s="50"/>
      <c r="IEZ78" s="50"/>
      <c r="IFA78" s="50"/>
      <c r="IFB78" s="50"/>
      <c r="IFC78" s="50"/>
      <c r="IFD78" s="50"/>
      <c r="IFE78" s="50"/>
      <c r="IFF78" s="50"/>
      <c r="IFG78" s="50"/>
      <c r="IFH78" s="50"/>
      <c r="IFI78" s="50"/>
      <c r="IFJ78" s="50"/>
      <c r="IFK78" s="50"/>
      <c r="IFL78" s="50"/>
      <c r="IFM78" s="50"/>
      <c r="IFN78" s="50"/>
      <c r="IFO78" s="50"/>
      <c r="IFP78" s="50"/>
      <c r="IFQ78" s="50"/>
      <c r="IFR78" s="50"/>
      <c r="IFS78" s="50"/>
      <c r="IFT78" s="50"/>
      <c r="IFU78" s="50"/>
      <c r="IFV78" s="50"/>
      <c r="IFW78" s="50"/>
      <c r="IFX78" s="50"/>
      <c r="IFY78" s="50"/>
      <c r="IFZ78" s="50"/>
      <c r="IGA78" s="50"/>
      <c r="IGB78" s="50"/>
      <c r="IGC78" s="50"/>
      <c r="IGD78" s="50"/>
      <c r="IGE78" s="50"/>
      <c r="IGF78" s="50"/>
      <c r="IGG78" s="50"/>
      <c r="IGH78" s="50"/>
      <c r="IGI78" s="50"/>
      <c r="IGJ78" s="50"/>
      <c r="IGK78" s="50"/>
      <c r="IGL78" s="50"/>
      <c r="IGM78" s="50"/>
      <c r="IGN78" s="50"/>
      <c r="IGO78" s="50"/>
      <c r="IGP78" s="50"/>
      <c r="IGQ78" s="50"/>
      <c r="IGR78" s="50"/>
      <c r="IGS78" s="50"/>
      <c r="IGT78" s="50"/>
      <c r="IGU78" s="50"/>
      <c r="IGV78" s="50"/>
      <c r="IGW78" s="50"/>
      <c r="IGX78" s="50"/>
      <c r="IGY78" s="50"/>
      <c r="IGZ78" s="50"/>
      <c r="IHA78" s="50"/>
      <c r="IHB78" s="50"/>
      <c r="IHC78" s="50"/>
      <c r="IHD78" s="50"/>
      <c r="IHE78" s="50"/>
      <c r="IHF78" s="50"/>
      <c r="IHG78" s="50"/>
      <c r="IHH78" s="50"/>
      <c r="IHI78" s="50"/>
      <c r="IHJ78" s="50"/>
      <c r="IHK78" s="50"/>
      <c r="IHL78" s="50"/>
      <c r="IHM78" s="50"/>
      <c r="IHN78" s="50"/>
      <c r="IHO78" s="50"/>
      <c r="IHP78" s="50"/>
      <c r="IHQ78" s="50"/>
      <c r="IHR78" s="50"/>
      <c r="IHS78" s="50"/>
      <c r="IHT78" s="50"/>
      <c r="IHU78" s="50"/>
      <c r="IHV78" s="50"/>
      <c r="IHW78" s="50"/>
      <c r="IHX78" s="50"/>
      <c r="IHY78" s="50"/>
      <c r="IHZ78" s="50"/>
      <c r="IIA78" s="50"/>
      <c r="IIB78" s="50"/>
      <c r="IIC78" s="50"/>
      <c r="IID78" s="50"/>
      <c r="IIE78" s="50"/>
      <c r="IIF78" s="50"/>
      <c r="IIG78" s="50"/>
      <c r="IIH78" s="50"/>
      <c r="III78" s="50"/>
      <c r="IIJ78" s="50"/>
      <c r="IIK78" s="50"/>
      <c r="IIL78" s="50"/>
      <c r="IIM78" s="50"/>
      <c r="IIN78" s="50"/>
      <c r="IIO78" s="50"/>
      <c r="IIP78" s="50"/>
      <c r="IIQ78" s="50"/>
      <c r="IIR78" s="50"/>
      <c r="IIS78" s="50"/>
      <c r="IIT78" s="50"/>
      <c r="IIU78" s="50"/>
      <c r="IIV78" s="50"/>
      <c r="IIW78" s="50"/>
      <c r="IIX78" s="50"/>
      <c r="IIY78" s="50"/>
      <c r="IIZ78" s="50"/>
      <c r="IJA78" s="50"/>
      <c r="IJB78" s="50"/>
      <c r="IJC78" s="50"/>
      <c r="IJD78" s="50"/>
      <c r="IJE78" s="50"/>
      <c r="IJF78" s="50"/>
      <c r="IJG78" s="50"/>
      <c r="IJH78" s="50"/>
      <c r="IJI78" s="50"/>
      <c r="IJJ78" s="50"/>
      <c r="IJK78" s="50"/>
      <c r="IJL78" s="50"/>
      <c r="IJM78" s="50"/>
      <c r="IJN78" s="50"/>
      <c r="IJO78" s="50"/>
      <c r="IJP78" s="50"/>
      <c r="IJQ78" s="50"/>
      <c r="IJR78" s="50"/>
      <c r="IJS78" s="50"/>
      <c r="IJT78" s="50"/>
      <c r="IJU78" s="50"/>
      <c r="IJV78" s="50"/>
      <c r="IJW78" s="50"/>
      <c r="IJX78" s="50"/>
      <c r="IJY78" s="50"/>
      <c r="IJZ78" s="50"/>
      <c r="IKA78" s="50"/>
      <c r="IKB78" s="50"/>
      <c r="IKC78" s="50"/>
      <c r="IKD78" s="50"/>
      <c r="IKE78" s="50"/>
      <c r="IKF78" s="50"/>
      <c r="IKG78" s="50"/>
      <c r="IKH78" s="50"/>
      <c r="IKI78" s="50"/>
      <c r="IKJ78" s="50"/>
      <c r="IKK78" s="50"/>
      <c r="IKL78" s="50"/>
      <c r="IKM78" s="50"/>
      <c r="IKN78" s="50"/>
      <c r="IKO78" s="50"/>
      <c r="IKP78" s="50"/>
      <c r="IKQ78" s="50"/>
      <c r="IKR78" s="50"/>
      <c r="IKS78" s="50"/>
      <c r="IKT78" s="50"/>
      <c r="IKU78" s="50"/>
      <c r="IKV78" s="50"/>
      <c r="IKW78" s="50"/>
      <c r="IKX78" s="50"/>
      <c r="IKY78" s="50"/>
      <c r="IKZ78" s="50"/>
      <c r="ILA78" s="50"/>
      <c r="ILB78" s="50"/>
      <c r="ILC78" s="50"/>
      <c r="ILD78" s="50"/>
      <c r="ILE78" s="50"/>
      <c r="ILF78" s="50"/>
      <c r="ILG78" s="50"/>
      <c r="ILH78" s="50"/>
      <c r="ILI78" s="50"/>
      <c r="ILJ78" s="50"/>
      <c r="ILK78" s="50"/>
      <c r="ILL78" s="50"/>
      <c r="ILM78" s="50"/>
      <c r="ILN78" s="50"/>
      <c r="ILO78" s="50"/>
      <c r="ILP78" s="50"/>
      <c r="ILQ78" s="50"/>
      <c r="ILR78" s="50"/>
      <c r="ILS78" s="50"/>
      <c r="ILT78" s="50"/>
      <c r="ILU78" s="50"/>
      <c r="ILV78" s="50"/>
      <c r="ILW78" s="50"/>
      <c r="ILX78" s="50"/>
      <c r="ILY78" s="50"/>
      <c r="ILZ78" s="50"/>
      <c r="IMA78" s="50"/>
      <c r="IMB78" s="50"/>
      <c r="IMC78" s="50"/>
      <c r="IMD78" s="50"/>
      <c r="IME78" s="50"/>
      <c r="IMF78" s="50"/>
      <c r="IMG78" s="50"/>
      <c r="IMH78" s="50"/>
      <c r="IMI78" s="50"/>
      <c r="IMJ78" s="50"/>
      <c r="IMK78" s="50"/>
      <c r="IML78" s="50"/>
      <c r="IMM78" s="50"/>
      <c r="IMN78" s="50"/>
      <c r="IMO78" s="50"/>
      <c r="IMP78" s="50"/>
      <c r="IMQ78" s="50"/>
      <c r="IMR78" s="50"/>
      <c r="IMS78" s="50"/>
      <c r="IMT78" s="50"/>
      <c r="IMU78" s="50"/>
      <c r="IMV78" s="50"/>
      <c r="IMW78" s="50"/>
      <c r="IMX78" s="50"/>
      <c r="IMY78" s="50"/>
      <c r="IMZ78" s="50"/>
      <c r="INA78" s="50"/>
      <c r="INB78" s="50"/>
      <c r="INC78" s="50"/>
      <c r="IND78" s="50"/>
      <c r="INE78" s="50"/>
      <c r="INF78" s="50"/>
      <c r="ING78" s="50"/>
      <c r="INH78" s="50"/>
      <c r="INI78" s="50"/>
      <c r="INJ78" s="50"/>
      <c r="INK78" s="50"/>
      <c r="INL78" s="50"/>
      <c r="INM78" s="50"/>
      <c r="INN78" s="50"/>
      <c r="INO78" s="50"/>
      <c r="INP78" s="50"/>
      <c r="INQ78" s="50"/>
      <c r="INR78" s="50"/>
      <c r="INS78" s="50"/>
      <c r="INT78" s="50"/>
      <c r="INU78" s="50"/>
      <c r="INV78" s="50"/>
      <c r="INW78" s="50"/>
      <c r="INX78" s="50"/>
      <c r="INY78" s="50"/>
      <c r="INZ78" s="50"/>
      <c r="IOA78" s="50"/>
      <c r="IOB78" s="50"/>
      <c r="IOC78" s="50"/>
      <c r="IOD78" s="50"/>
      <c r="IOE78" s="50"/>
      <c r="IOF78" s="50"/>
      <c r="IOG78" s="50"/>
      <c r="IOH78" s="50"/>
      <c r="IOI78" s="50"/>
      <c r="IOJ78" s="50"/>
      <c r="IOK78" s="50"/>
      <c r="IOL78" s="50"/>
      <c r="IOM78" s="50"/>
      <c r="ION78" s="50"/>
      <c r="IOO78" s="50"/>
      <c r="IOP78" s="50"/>
      <c r="IOQ78" s="50"/>
      <c r="IOR78" s="50"/>
      <c r="IOS78" s="50"/>
      <c r="IOT78" s="50"/>
      <c r="IOU78" s="50"/>
      <c r="IOV78" s="50"/>
      <c r="IOW78" s="50"/>
      <c r="IOX78" s="50"/>
      <c r="IOY78" s="50"/>
      <c r="IOZ78" s="50"/>
      <c r="IPA78" s="50"/>
      <c r="IPB78" s="50"/>
      <c r="IPC78" s="50"/>
      <c r="IPD78" s="50"/>
      <c r="IPE78" s="50"/>
      <c r="IPF78" s="50"/>
      <c r="IPG78" s="50"/>
      <c r="IPH78" s="50"/>
      <c r="IPI78" s="50"/>
      <c r="IPJ78" s="50"/>
      <c r="IPK78" s="50"/>
      <c r="IPL78" s="50"/>
      <c r="IPM78" s="50"/>
      <c r="IPN78" s="50"/>
      <c r="IPO78" s="50"/>
      <c r="IPP78" s="50"/>
      <c r="IPQ78" s="50"/>
      <c r="IPR78" s="50"/>
      <c r="IPS78" s="50"/>
      <c r="IPT78" s="50"/>
      <c r="IPU78" s="50"/>
      <c r="IPV78" s="50"/>
      <c r="IPW78" s="50"/>
      <c r="IPX78" s="50"/>
      <c r="IPY78" s="50"/>
      <c r="IPZ78" s="50"/>
      <c r="IQA78" s="50"/>
      <c r="IQB78" s="50"/>
      <c r="IQC78" s="50"/>
      <c r="IQD78" s="50"/>
      <c r="IQE78" s="50"/>
      <c r="IQF78" s="50"/>
      <c r="IQG78" s="50"/>
      <c r="IQH78" s="50"/>
      <c r="IQI78" s="50"/>
      <c r="IQJ78" s="50"/>
      <c r="IQK78" s="50"/>
      <c r="IQL78" s="50"/>
      <c r="IQM78" s="50"/>
      <c r="IQN78" s="50"/>
      <c r="IQO78" s="50"/>
      <c r="IQP78" s="50"/>
      <c r="IQQ78" s="50"/>
      <c r="IQR78" s="50"/>
      <c r="IQS78" s="50"/>
      <c r="IQT78" s="50"/>
      <c r="IQU78" s="50"/>
      <c r="IQV78" s="50"/>
      <c r="IQW78" s="50"/>
      <c r="IQX78" s="50"/>
      <c r="IQY78" s="50"/>
      <c r="IQZ78" s="50"/>
      <c r="IRA78" s="50"/>
      <c r="IRB78" s="50"/>
      <c r="IRC78" s="50"/>
      <c r="IRD78" s="50"/>
      <c r="IRE78" s="50"/>
      <c r="IRF78" s="50"/>
      <c r="IRG78" s="50"/>
      <c r="IRH78" s="50"/>
      <c r="IRI78" s="50"/>
      <c r="IRJ78" s="50"/>
      <c r="IRK78" s="50"/>
      <c r="IRL78" s="50"/>
      <c r="IRM78" s="50"/>
      <c r="IRN78" s="50"/>
      <c r="IRO78" s="50"/>
      <c r="IRP78" s="50"/>
      <c r="IRQ78" s="50"/>
      <c r="IRR78" s="50"/>
      <c r="IRS78" s="50"/>
      <c r="IRT78" s="50"/>
      <c r="IRU78" s="50"/>
      <c r="IRV78" s="50"/>
      <c r="IRW78" s="50"/>
      <c r="IRX78" s="50"/>
      <c r="IRY78" s="50"/>
      <c r="IRZ78" s="50"/>
      <c r="ISA78" s="50"/>
      <c r="ISB78" s="50"/>
      <c r="ISC78" s="50"/>
      <c r="ISD78" s="50"/>
      <c r="ISE78" s="50"/>
      <c r="ISF78" s="50"/>
      <c r="ISG78" s="50"/>
      <c r="ISH78" s="50"/>
      <c r="ISI78" s="50"/>
      <c r="ISJ78" s="50"/>
      <c r="ISK78" s="50"/>
      <c r="ISL78" s="50"/>
      <c r="ISM78" s="50"/>
      <c r="ISN78" s="50"/>
      <c r="ISO78" s="50"/>
      <c r="ISP78" s="50"/>
      <c r="ISQ78" s="50"/>
      <c r="ISR78" s="50"/>
      <c r="ISS78" s="50"/>
      <c r="IST78" s="50"/>
      <c r="ISU78" s="50"/>
      <c r="ISV78" s="50"/>
      <c r="ISW78" s="50"/>
      <c r="ISX78" s="50"/>
      <c r="ISY78" s="50"/>
      <c r="ISZ78" s="50"/>
      <c r="ITA78" s="50"/>
      <c r="ITB78" s="50"/>
      <c r="ITC78" s="50"/>
      <c r="ITD78" s="50"/>
      <c r="ITE78" s="50"/>
      <c r="ITF78" s="50"/>
      <c r="ITG78" s="50"/>
      <c r="ITH78" s="50"/>
      <c r="ITI78" s="50"/>
      <c r="ITJ78" s="50"/>
      <c r="ITK78" s="50"/>
      <c r="ITL78" s="50"/>
      <c r="ITM78" s="50"/>
      <c r="ITN78" s="50"/>
      <c r="ITO78" s="50"/>
      <c r="ITP78" s="50"/>
      <c r="ITQ78" s="50"/>
      <c r="ITR78" s="50"/>
      <c r="ITS78" s="50"/>
      <c r="ITT78" s="50"/>
      <c r="ITU78" s="50"/>
      <c r="ITV78" s="50"/>
      <c r="ITW78" s="50"/>
      <c r="ITX78" s="50"/>
      <c r="ITY78" s="50"/>
      <c r="ITZ78" s="50"/>
      <c r="IUA78" s="50"/>
      <c r="IUB78" s="50"/>
      <c r="IUC78" s="50"/>
      <c r="IUD78" s="50"/>
      <c r="IUE78" s="50"/>
      <c r="IUF78" s="50"/>
      <c r="IUG78" s="50"/>
      <c r="IUH78" s="50"/>
      <c r="IUI78" s="50"/>
      <c r="IUJ78" s="50"/>
      <c r="IUK78" s="50"/>
      <c r="IUL78" s="50"/>
      <c r="IUM78" s="50"/>
      <c r="IUN78" s="50"/>
      <c r="IUO78" s="50"/>
      <c r="IUP78" s="50"/>
      <c r="IUQ78" s="50"/>
      <c r="IUR78" s="50"/>
      <c r="IUS78" s="50"/>
      <c r="IUT78" s="50"/>
      <c r="IUU78" s="50"/>
      <c r="IUV78" s="50"/>
      <c r="IUW78" s="50"/>
      <c r="IUX78" s="50"/>
      <c r="IUY78" s="50"/>
      <c r="IUZ78" s="50"/>
      <c r="IVA78" s="50"/>
      <c r="IVB78" s="50"/>
      <c r="IVC78" s="50"/>
      <c r="IVD78" s="50"/>
      <c r="IVE78" s="50"/>
      <c r="IVF78" s="50"/>
      <c r="IVG78" s="50"/>
      <c r="IVH78" s="50"/>
      <c r="IVI78" s="50"/>
      <c r="IVJ78" s="50"/>
      <c r="IVK78" s="50"/>
      <c r="IVL78" s="50"/>
      <c r="IVM78" s="50"/>
      <c r="IVN78" s="50"/>
      <c r="IVO78" s="50"/>
      <c r="IVP78" s="50"/>
      <c r="IVQ78" s="50"/>
      <c r="IVR78" s="50"/>
      <c r="IVS78" s="50"/>
      <c r="IVT78" s="50"/>
      <c r="IVU78" s="50"/>
      <c r="IVV78" s="50"/>
      <c r="IVW78" s="50"/>
      <c r="IVX78" s="50"/>
      <c r="IVY78" s="50"/>
      <c r="IVZ78" s="50"/>
      <c r="IWA78" s="50"/>
      <c r="IWB78" s="50"/>
      <c r="IWC78" s="50"/>
      <c r="IWD78" s="50"/>
      <c r="IWE78" s="50"/>
      <c r="IWF78" s="50"/>
      <c r="IWG78" s="50"/>
      <c r="IWH78" s="50"/>
      <c r="IWI78" s="50"/>
      <c r="IWJ78" s="50"/>
      <c r="IWK78" s="50"/>
      <c r="IWL78" s="50"/>
      <c r="IWM78" s="50"/>
      <c r="IWN78" s="50"/>
      <c r="IWO78" s="50"/>
      <c r="IWP78" s="50"/>
      <c r="IWQ78" s="50"/>
      <c r="IWR78" s="50"/>
      <c r="IWS78" s="50"/>
      <c r="IWT78" s="50"/>
      <c r="IWU78" s="50"/>
      <c r="IWV78" s="50"/>
      <c r="IWW78" s="50"/>
      <c r="IWX78" s="50"/>
      <c r="IWY78" s="50"/>
      <c r="IWZ78" s="50"/>
      <c r="IXA78" s="50"/>
      <c r="IXB78" s="50"/>
      <c r="IXC78" s="50"/>
      <c r="IXD78" s="50"/>
      <c r="IXE78" s="50"/>
      <c r="IXF78" s="50"/>
      <c r="IXG78" s="50"/>
      <c r="IXH78" s="50"/>
      <c r="IXI78" s="50"/>
      <c r="IXJ78" s="50"/>
      <c r="IXK78" s="50"/>
      <c r="IXL78" s="50"/>
      <c r="IXM78" s="50"/>
      <c r="IXN78" s="50"/>
      <c r="IXO78" s="50"/>
      <c r="IXP78" s="50"/>
      <c r="IXQ78" s="50"/>
      <c r="IXR78" s="50"/>
      <c r="IXS78" s="50"/>
      <c r="IXT78" s="50"/>
      <c r="IXU78" s="50"/>
      <c r="IXV78" s="50"/>
      <c r="IXW78" s="50"/>
      <c r="IXX78" s="50"/>
      <c r="IXY78" s="50"/>
      <c r="IXZ78" s="50"/>
      <c r="IYA78" s="50"/>
      <c r="IYB78" s="50"/>
      <c r="IYC78" s="50"/>
      <c r="IYD78" s="50"/>
      <c r="IYE78" s="50"/>
      <c r="IYF78" s="50"/>
      <c r="IYG78" s="50"/>
      <c r="IYH78" s="50"/>
      <c r="IYI78" s="50"/>
      <c r="IYJ78" s="50"/>
      <c r="IYK78" s="50"/>
      <c r="IYL78" s="50"/>
      <c r="IYM78" s="50"/>
      <c r="IYN78" s="50"/>
      <c r="IYO78" s="50"/>
      <c r="IYP78" s="50"/>
      <c r="IYQ78" s="50"/>
      <c r="IYR78" s="50"/>
      <c r="IYS78" s="50"/>
      <c r="IYT78" s="50"/>
      <c r="IYU78" s="50"/>
      <c r="IYV78" s="50"/>
      <c r="IYW78" s="50"/>
      <c r="IYX78" s="50"/>
      <c r="IYY78" s="50"/>
      <c r="IYZ78" s="50"/>
      <c r="IZA78" s="50"/>
      <c r="IZB78" s="50"/>
      <c r="IZC78" s="50"/>
      <c r="IZD78" s="50"/>
      <c r="IZE78" s="50"/>
      <c r="IZF78" s="50"/>
      <c r="IZG78" s="50"/>
      <c r="IZH78" s="50"/>
      <c r="IZI78" s="50"/>
      <c r="IZJ78" s="50"/>
      <c r="IZK78" s="50"/>
      <c r="IZL78" s="50"/>
      <c r="IZM78" s="50"/>
      <c r="IZN78" s="50"/>
      <c r="IZO78" s="50"/>
      <c r="IZP78" s="50"/>
      <c r="IZQ78" s="50"/>
      <c r="IZR78" s="50"/>
      <c r="IZS78" s="50"/>
      <c r="IZT78" s="50"/>
      <c r="IZU78" s="50"/>
      <c r="IZV78" s="50"/>
      <c r="IZW78" s="50"/>
      <c r="IZX78" s="50"/>
      <c r="IZY78" s="50"/>
      <c r="IZZ78" s="50"/>
      <c r="JAA78" s="50"/>
      <c r="JAB78" s="50"/>
      <c r="JAC78" s="50"/>
      <c r="JAD78" s="50"/>
      <c r="JAE78" s="50"/>
      <c r="JAF78" s="50"/>
      <c r="JAG78" s="50"/>
      <c r="JAH78" s="50"/>
      <c r="JAI78" s="50"/>
      <c r="JAJ78" s="50"/>
      <c r="JAK78" s="50"/>
      <c r="JAL78" s="50"/>
      <c r="JAM78" s="50"/>
      <c r="JAN78" s="50"/>
      <c r="JAO78" s="50"/>
      <c r="JAP78" s="50"/>
      <c r="JAQ78" s="50"/>
      <c r="JAR78" s="50"/>
      <c r="JAS78" s="50"/>
      <c r="JAT78" s="50"/>
      <c r="JAU78" s="50"/>
      <c r="JAV78" s="50"/>
      <c r="JAW78" s="50"/>
      <c r="JAX78" s="50"/>
      <c r="JAY78" s="50"/>
      <c r="JAZ78" s="50"/>
      <c r="JBA78" s="50"/>
      <c r="JBB78" s="50"/>
      <c r="JBC78" s="50"/>
      <c r="JBD78" s="50"/>
      <c r="JBE78" s="50"/>
      <c r="JBF78" s="50"/>
      <c r="JBG78" s="50"/>
      <c r="JBH78" s="50"/>
      <c r="JBI78" s="50"/>
      <c r="JBJ78" s="50"/>
      <c r="JBK78" s="50"/>
      <c r="JBL78" s="50"/>
      <c r="JBM78" s="50"/>
      <c r="JBN78" s="50"/>
      <c r="JBO78" s="50"/>
      <c r="JBP78" s="50"/>
      <c r="JBQ78" s="50"/>
      <c r="JBR78" s="50"/>
      <c r="JBS78" s="50"/>
      <c r="JBT78" s="50"/>
      <c r="JBU78" s="50"/>
      <c r="JBV78" s="50"/>
      <c r="JBW78" s="50"/>
      <c r="JBX78" s="50"/>
      <c r="JBY78" s="50"/>
      <c r="JBZ78" s="50"/>
      <c r="JCA78" s="50"/>
      <c r="JCB78" s="50"/>
      <c r="JCC78" s="50"/>
      <c r="JCD78" s="50"/>
      <c r="JCE78" s="50"/>
      <c r="JCF78" s="50"/>
      <c r="JCG78" s="50"/>
      <c r="JCH78" s="50"/>
      <c r="JCI78" s="50"/>
      <c r="JCJ78" s="50"/>
      <c r="JCK78" s="50"/>
      <c r="JCL78" s="50"/>
      <c r="JCM78" s="50"/>
      <c r="JCN78" s="50"/>
      <c r="JCO78" s="50"/>
      <c r="JCP78" s="50"/>
      <c r="JCQ78" s="50"/>
      <c r="JCR78" s="50"/>
      <c r="JCS78" s="50"/>
      <c r="JCT78" s="50"/>
      <c r="JCU78" s="50"/>
      <c r="JCV78" s="50"/>
      <c r="JCW78" s="50"/>
      <c r="JCX78" s="50"/>
      <c r="JCY78" s="50"/>
      <c r="JCZ78" s="50"/>
      <c r="JDA78" s="50"/>
      <c r="JDB78" s="50"/>
      <c r="JDC78" s="50"/>
      <c r="JDD78" s="50"/>
      <c r="JDE78" s="50"/>
      <c r="JDF78" s="50"/>
      <c r="JDG78" s="50"/>
      <c r="JDH78" s="50"/>
      <c r="JDI78" s="50"/>
      <c r="JDJ78" s="50"/>
      <c r="JDK78" s="50"/>
      <c r="JDL78" s="50"/>
      <c r="JDM78" s="50"/>
      <c r="JDN78" s="50"/>
      <c r="JDO78" s="50"/>
      <c r="JDP78" s="50"/>
      <c r="JDQ78" s="50"/>
      <c r="JDR78" s="50"/>
      <c r="JDS78" s="50"/>
      <c r="JDT78" s="50"/>
      <c r="JDU78" s="50"/>
      <c r="JDV78" s="50"/>
      <c r="JDW78" s="50"/>
      <c r="JDX78" s="50"/>
      <c r="JDY78" s="50"/>
      <c r="JDZ78" s="50"/>
      <c r="JEA78" s="50"/>
      <c r="JEB78" s="50"/>
      <c r="JEC78" s="50"/>
      <c r="JED78" s="50"/>
      <c r="JEE78" s="50"/>
      <c r="JEF78" s="50"/>
      <c r="JEG78" s="50"/>
      <c r="JEH78" s="50"/>
      <c r="JEI78" s="50"/>
      <c r="JEJ78" s="50"/>
      <c r="JEK78" s="50"/>
      <c r="JEL78" s="50"/>
      <c r="JEM78" s="50"/>
      <c r="JEN78" s="50"/>
      <c r="JEO78" s="50"/>
      <c r="JEP78" s="50"/>
      <c r="JEQ78" s="50"/>
      <c r="JER78" s="50"/>
      <c r="JES78" s="50"/>
      <c r="JET78" s="50"/>
      <c r="JEU78" s="50"/>
      <c r="JEV78" s="50"/>
      <c r="JEW78" s="50"/>
      <c r="JEX78" s="50"/>
      <c r="JEY78" s="50"/>
      <c r="JEZ78" s="50"/>
      <c r="JFA78" s="50"/>
      <c r="JFB78" s="50"/>
      <c r="JFC78" s="50"/>
      <c r="JFD78" s="50"/>
      <c r="JFE78" s="50"/>
      <c r="JFF78" s="50"/>
      <c r="JFG78" s="50"/>
      <c r="JFH78" s="50"/>
      <c r="JFI78" s="50"/>
      <c r="JFJ78" s="50"/>
      <c r="JFK78" s="50"/>
      <c r="JFL78" s="50"/>
      <c r="JFM78" s="50"/>
      <c r="JFN78" s="50"/>
      <c r="JFO78" s="50"/>
      <c r="JFP78" s="50"/>
      <c r="JFQ78" s="50"/>
      <c r="JFR78" s="50"/>
      <c r="JFS78" s="50"/>
      <c r="JFT78" s="50"/>
      <c r="JFU78" s="50"/>
      <c r="JFV78" s="50"/>
      <c r="JFW78" s="50"/>
      <c r="JFX78" s="50"/>
      <c r="JFY78" s="50"/>
      <c r="JFZ78" s="50"/>
      <c r="JGA78" s="50"/>
      <c r="JGB78" s="50"/>
      <c r="JGC78" s="50"/>
      <c r="JGD78" s="50"/>
      <c r="JGE78" s="50"/>
      <c r="JGF78" s="50"/>
      <c r="JGG78" s="50"/>
      <c r="JGH78" s="50"/>
      <c r="JGI78" s="50"/>
      <c r="JGJ78" s="50"/>
      <c r="JGK78" s="50"/>
      <c r="JGL78" s="50"/>
      <c r="JGM78" s="50"/>
      <c r="JGN78" s="50"/>
      <c r="JGO78" s="50"/>
      <c r="JGP78" s="50"/>
      <c r="JGQ78" s="50"/>
      <c r="JGR78" s="50"/>
      <c r="JGS78" s="50"/>
      <c r="JGT78" s="50"/>
      <c r="JGU78" s="50"/>
      <c r="JGV78" s="50"/>
      <c r="JGW78" s="50"/>
      <c r="JGX78" s="50"/>
      <c r="JGY78" s="50"/>
      <c r="JGZ78" s="50"/>
      <c r="JHA78" s="50"/>
      <c r="JHB78" s="50"/>
      <c r="JHC78" s="50"/>
      <c r="JHD78" s="50"/>
      <c r="JHE78" s="50"/>
      <c r="JHF78" s="50"/>
      <c r="JHG78" s="50"/>
      <c r="JHH78" s="50"/>
      <c r="JHI78" s="50"/>
      <c r="JHJ78" s="50"/>
      <c r="JHK78" s="50"/>
      <c r="JHL78" s="50"/>
      <c r="JHM78" s="50"/>
      <c r="JHN78" s="50"/>
      <c r="JHO78" s="50"/>
      <c r="JHP78" s="50"/>
      <c r="JHQ78" s="50"/>
      <c r="JHR78" s="50"/>
      <c r="JHS78" s="50"/>
      <c r="JHT78" s="50"/>
      <c r="JHU78" s="50"/>
      <c r="JHV78" s="50"/>
      <c r="JHW78" s="50"/>
      <c r="JHX78" s="50"/>
      <c r="JHY78" s="50"/>
      <c r="JHZ78" s="50"/>
      <c r="JIA78" s="50"/>
      <c r="JIB78" s="50"/>
      <c r="JIC78" s="50"/>
      <c r="JID78" s="50"/>
      <c r="JIE78" s="50"/>
      <c r="JIF78" s="50"/>
      <c r="JIG78" s="50"/>
      <c r="JIH78" s="50"/>
      <c r="JII78" s="50"/>
      <c r="JIJ78" s="50"/>
      <c r="JIK78" s="50"/>
      <c r="JIL78" s="50"/>
      <c r="JIM78" s="50"/>
      <c r="JIN78" s="50"/>
      <c r="JIO78" s="50"/>
      <c r="JIP78" s="50"/>
      <c r="JIQ78" s="50"/>
      <c r="JIR78" s="50"/>
      <c r="JIS78" s="50"/>
      <c r="JIT78" s="50"/>
      <c r="JIU78" s="50"/>
      <c r="JIV78" s="50"/>
      <c r="JIW78" s="50"/>
      <c r="JIX78" s="50"/>
      <c r="JIY78" s="50"/>
      <c r="JIZ78" s="50"/>
      <c r="JJA78" s="50"/>
      <c r="JJB78" s="50"/>
      <c r="JJC78" s="50"/>
      <c r="JJD78" s="50"/>
      <c r="JJE78" s="50"/>
      <c r="JJF78" s="50"/>
      <c r="JJG78" s="50"/>
      <c r="JJH78" s="50"/>
      <c r="JJI78" s="50"/>
      <c r="JJJ78" s="50"/>
      <c r="JJK78" s="50"/>
      <c r="JJL78" s="50"/>
      <c r="JJM78" s="50"/>
      <c r="JJN78" s="50"/>
      <c r="JJO78" s="50"/>
      <c r="JJP78" s="50"/>
      <c r="JJQ78" s="50"/>
      <c r="JJR78" s="50"/>
      <c r="JJS78" s="50"/>
      <c r="JJT78" s="50"/>
      <c r="JJU78" s="50"/>
      <c r="JJV78" s="50"/>
      <c r="JJW78" s="50"/>
      <c r="JJX78" s="50"/>
      <c r="JJY78" s="50"/>
      <c r="JJZ78" s="50"/>
      <c r="JKA78" s="50"/>
      <c r="JKB78" s="50"/>
      <c r="JKC78" s="50"/>
      <c r="JKD78" s="50"/>
      <c r="JKE78" s="50"/>
      <c r="JKF78" s="50"/>
      <c r="JKG78" s="50"/>
      <c r="JKH78" s="50"/>
      <c r="JKI78" s="50"/>
      <c r="JKJ78" s="50"/>
      <c r="JKK78" s="50"/>
      <c r="JKL78" s="50"/>
      <c r="JKM78" s="50"/>
      <c r="JKN78" s="50"/>
      <c r="JKO78" s="50"/>
      <c r="JKP78" s="50"/>
      <c r="JKQ78" s="50"/>
      <c r="JKR78" s="50"/>
      <c r="JKS78" s="50"/>
      <c r="JKT78" s="50"/>
      <c r="JKU78" s="50"/>
      <c r="JKV78" s="50"/>
      <c r="JKW78" s="50"/>
      <c r="JKX78" s="50"/>
      <c r="JKY78" s="50"/>
      <c r="JKZ78" s="50"/>
      <c r="JLA78" s="50"/>
      <c r="JLB78" s="50"/>
      <c r="JLC78" s="50"/>
      <c r="JLD78" s="50"/>
      <c r="JLE78" s="50"/>
      <c r="JLF78" s="50"/>
      <c r="JLG78" s="50"/>
      <c r="JLH78" s="50"/>
      <c r="JLI78" s="50"/>
      <c r="JLJ78" s="50"/>
      <c r="JLK78" s="50"/>
      <c r="JLL78" s="50"/>
      <c r="JLM78" s="50"/>
      <c r="JLN78" s="50"/>
      <c r="JLO78" s="50"/>
      <c r="JLP78" s="50"/>
      <c r="JLQ78" s="50"/>
      <c r="JLR78" s="50"/>
      <c r="JLS78" s="50"/>
      <c r="JLT78" s="50"/>
      <c r="JLU78" s="50"/>
      <c r="JLV78" s="50"/>
      <c r="JLW78" s="50"/>
      <c r="JLX78" s="50"/>
      <c r="JLY78" s="50"/>
      <c r="JLZ78" s="50"/>
      <c r="JMA78" s="50"/>
      <c r="JMB78" s="50"/>
      <c r="JMC78" s="50"/>
      <c r="JMD78" s="50"/>
      <c r="JME78" s="50"/>
      <c r="JMF78" s="50"/>
      <c r="JMG78" s="50"/>
      <c r="JMH78" s="50"/>
      <c r="JMI78" s="50"/>
      <c r="JMJ78" s="50"/>
      <c r="JMK78" s="50"/>
      <c r="JML78" s="50"/>
      <c r="JMM78" s="50"/>
      <c r="JMN78" s="50"/>
      <c r="JMO78" s="50"/>
      <c r="JMP78" s="50"/>
      <c r="JMQ78" s="50"/>
      <c r="JMR78" s="50"/>
      <c r="JMS78" s="50"/>
      <c r="JMT78" s="50"/>
      <c r="JMU78" s="50"/>
      <c r="JMV78" s="50"/>
      <c r="JMW78" s="50"/>
      <c r="JMX78" s="50"/>
      <c r="JMY78" s="50"/>
      <c r="JMZ78" s="50"/>
      <c r="JNA78" s="50"/>
      <c r="JNB78" s="50"/>
      <c r="JNC78" s="50"/>
      <c r="JND78" s="50"/>
      <c r="JNE78" s="50"/>
      <c r="JNF78" s="50"/>
      <c r="JNG78" s="50"/>
      <c r="JNH78" s="50"/>
      <c r="JNI78" s="50"/>
      <c r="JNJ78" s="50"/>
      <c r="JNK78" s="50"/>
      <c r="JNL78" s="50"/>
      <c r="JNM78" s="50"/>
      <c r="JNN78" s="50"/>
      <c r="JNO78" s="50"/>
      <c r="JNP78" s="50"/>
      <c r="JNQ78" s="50"/>
      <c r="JNR78" s="50"/>
      <c r="JNS78" s="50"/>
      <c r="JNT78" s="50"/>
      <c r="JNU78" s="50"/>
      <c r="JNV78" s="50"/>
      <c r="JNW78" s="50"/>
      <c r="JNX78" s="50"/>
      <c r="JNY78" s="50"/>
      <c r="JNZ78" s="50"/>
      <c r="JOA78" s="50"/>
      <c r="JOB78" s="50"/>
      <c r="JOC78" s="50"/>
      <c r="JOD78" s="50"/>
      <c r="JOE78" s="50"/>
      <c r="JOF78" s="50"/>
      <c r="JOG78" s="50"/>
      <c r="JOH78" s="50"/>
      <c r="JOI78" s="50"/>
      <c r="JOJ78" s="50"/>
      <c r="JOK78" s="50"/>
      <c r="JOL78" s="50"/>
      <c r="JOM78" s="50"/>
      <c r="JON78" s="50"/>
      <c r="JOO78" s="50"/>
      <c r="JOP78" s="50"/>
      <c r="JOQ78" s="50"/>
      <c r="JOR78" s="50"/>
      <c r="JOS78" s="50"/>
      <c r="JOT78" s="50"/>
      <c r="JOU78" s="50"/>
      <c r="JOV78" s="50"/>
      <c r="JOW78" s="50"/>
      <c r="JOX78" s="50"/>
      <c r="JOY78" s="50"/>
      <c r="JOZ78" s="50"/>
      <c r="JPA78" s="50"/>
      <c r="JPB78" s="50"/>
      <c r="JPC78" s="50"/>
      <c r="JPD78" s="50"/>
      <c r="JPE78" s="50"/>
      <c r="JPF78" s="50"/>
      <c r="JPG78" s="50"/>
      <c r="JPH78" s="50"/>
      <c r="JPI78" s="50"/>
      <c r="JPJ78" s="50"/>
      <c r="JPK78" s="50"/>
      <c r="JPL78" s="50"/>
      <c r="JPM78" s="50"/>
      <c r="JPN78" s="50"/>
      <c r="JPO78" s="50"/>
      <c r="JPP78" s="50"/>
      <c r="JPQ78" s="50"/>
      <c r="JPR78" s="50"/>
      <c r="JPS78" s="50"/>
      <c r="JPT78" s="50"/>
      <c r="JPU78" s="50"/>
      <c r="JPV78" s="50"/>
      <c r="JPW78" s="50"/>
      <c r="JPX78" s="50"/>
      <c r="JPY78" s="50"/>
      <c r="JPZ78" s="50"/>
      <c r="JQA78" s="50"/>
      <c r="JQB78" s="50"/>
      <c r="JQC78" s="50"/>
      <c r="JQD78" s="50"/>
      <c r="JQE78" s="50"/>
      <c r="JQF78" s="50"/>
      <c r="JQG78" s="50"/>
      <c r="JQH78" s="50"/>
      <c r="JQI78" s="50"/>
      <c r="JQJ78" s="50"/>
      <c r="JQK78" s="50"/>
      <c r="JQL78" s="50"/>
      <c r="JQM78" s="50"/>
      <c r="JQN78" s="50"/>
      <c r="JQO78" s="50"/>
      <c r="JQP78" s="50"/>
      <c r="JQQ78" s="50"/>
      <c r="JQR78" s="50"/>
      <c r="JQS78" s="50"/>
      <c r="JQT78" s="50"/>
      <c r="JQU78" s="50"/>
      <c r="JQV78" s="50"/>
      <c r="JQW78" s="50"/>
      <c r="JQX78" s="50"/>
      <c r="JQY78" s="50"/>
      <c r="JQZ78" s="50"/>
      <c r="JRA78" s="50"/>
      <c r="JRB78" s="50"/>
      <c r="JRC78" s="50"/>
      <c r="JRD78" s="50"/>
      <c r="JRE78" s="50"/>
      <c r="JRF78" s="50"/>
      <c r="JRG78" s="50"/>
      <c r="JRH78" s="50"/>
      <c r="JRI78" s="50"/>
      <c r="JRJ78" s="50"/>
      <c r="JRK78" s="50"/>
      <c r="JRL78" s="50"/>
      <c r="JRM78" s="50"/>
      <c r="JRN78" s="50"/>
      <c r="JRO78" s="50"/>
      <c r="JRP78" s="50"/>
      <c r="JRQ78" s="50"/>
      <c r="JRR78" s="50"/>
      <c r="JRS78" s="50"/>
      <c r="JRT78" s="50"/>
      <c r="JRU78" s="50"/>
      <c r="JRV78" s="50"/>
      <c r="JRW78" s="50"/>
      <c r="JRX78" s="50"/>
      <c r="JRY78" s="50"/>
      <c r="JRZ78" s="50"/>
      <c r="JSA78" s="50"/>
      <c r="JSB78" s="50"/>
      <c r="JSC78" s="50"/>
      <c r="JSD78" s="50"/>
      <c r="JSE78" s="50"/>
      <c r="JSF78" s="50"/>
      <c r="JSG78" s="50"/>
      <c r="JSH78" s="50"/>
      <c r="JSI78" s="50"/>
      <c r="JSJ78" s="50"/>
      <c r="JSK78" s="50"/>
      <c r="JSL78" s="50"/>
      <c r="JSM78" s="50"/>
      <c r="JSN78" s="50"/>
      <c r="JSO78" s="50"/>
      <c r="JSP78" s="50"/>
      <c r="JSQ78" s="50"/>
      <c r="JSR78" s="50"/>
      <c r="JSS78" s="50"/>
      <c r="JST78" s="50"/>
      <c r="JSU78" s="50"/>
      <c r="JSV78" s="50"/>
      <c r="JSW78" s="50"/>
      <c r="JSX78" s="50"/>
      <c r="JSY78" s="50"/>
      <c r="JSZ78" s="50"/>
      <c r="JTA78" s="50"/>
      <c r="JTB78" s="50"/>
      <c r="JTC78" s="50"/>
      <c r="JTD78" s="50"/>
      <c r="JTE78" s="50"/>
      <c r="JTF78" s="50"/>
      <c r="JTG78" s="50"/>
      <c r="JTH78" s="50"/>
      <c r="JTI78" s="50"/>
      <c r="JTJ78" s="50"/>
      <c r="JTK78" s="50"/>
      <c r="JTL78" s="50"/>
      <c r="JTM78" s="50"/>
      <c r="JTN78" s="50"/>
      <c r="JTO78" s="50"/>
      <c r="JTP78" s="50"/>
      <c r="JTQ78" s="50"/>
      <c r="JTR78" s="50"/>
      <c r="JTS78" s="50"/>
      <c r="JTT78" s="50"/>
      <c r="JTU78" s="50"/>
      <c r="JTV78" s="50"/>
      <c r="JTW78" s="50"/>
      <c r="JTX78" s="50"/>
      <c r="JTY78" s="50"/>
      <c r="JTZ78" s="50"/>
      <c r="JUA78" s="50"/>
      <c r="JUB78" s="50"/>
      <c r="JUC78" s="50"/>
      <c r="JUD78" s="50"/>
      <c r="JUE78" s="50"/>
      <c r="JUF78" s="50"/>
      <c r="JUG78" s="50"/>
      <c r="JUH78" s="50"/>
      <c r="JUI78" s="50"/>
      <c r="JUJ78" s="50"/>
      <c r="JUK78" s="50"/>
      <c r="JUL78" s="50"/>
      <c r="JUM78" s="50"/>
      <c r="JUN78" s="50"/>
      <c r="JUO78" s="50"/>
      <c r="JUP78" s="50"/>
      <c r="JUQ78" s="50"/>
      <c r="JUR78" s="50"/>
      <c r="JUS78" s="50"/>
      <c r="JUT78" s="50"/>
      <c r="JUU78" s="50"/>
      <c r="JUV78" s="50"/>
      <c r="JUW78" s="50"/>
      <c r="JUX78" s="50"/>
      <c r="JUY78" s="50"/>
      <c r="JUZ78" s="50"/>
      <c r="JVA78" s="50"/>
      <c r="JVB78" s="50"/>
      <c r="JVC78" s="50"/>
      <c r="JVD78" s="50"/>
      <c r="JVE78" s="50"/>
      <c r="JVF78" s="50"/>
      <c r="JVG78" s="50"/>
      <c r="JVH78" s="50"/>
      <c r="JVI78" s="50"/>
      <c r="JVJ78" s="50"/>
      <c r="JVK78" s="50"/>
      <c r="JVL78" s="50"/>
      <c r="JVM78" s="50"/>
      <c r="JVN78" s="50"/>
      <c r="JVO78" s="50"/>
      <c r="JVP78" s="50"/>
      <c r="JVQ78" s="50"/>
      <c r="JVR78" s="50"/>
      <c r="JVS78" s="50"/>
      <c r="JVT78" s="50"/>
      <c r="JVU78" s="50"/>
      <c r="JVV78" s="50"/>
      <c r="JVW78" s="50"/>
      <c r="JVX78" s="50"/>
      <c r="JVY78" s="50"/>
      <c r="JVZ78" s="50"/>
      <c r="JWA78" s="50"/>
      <c r="JWB78" s="50"/>
      <c r="JWC78" s="50"/>
      <c r="JWD78" s="50"/>
      <c r="JWE78" s="50"/>
      <c r="JWF78" s="50"/>
      <c r="JWG78" s="50"/>
      <c r="JWH78" s="50"/>
      <c r="JWI78" s="50"/>
      <c r="JWJ78" s="50"/>
      <c r="JWK78" s="50"/>
      <c r="JWL78" s="50"/>
      <c r="JWM78" s="50"/>
      <c r="JWN78" s="50"/>
      <c r="JWO78" s="50"/>
      <c r="JWP78" s="50"/>
      <c r="JWQ78" s="50"/>
      <c r="JWR78" s="50"/>
      <c r="JWS78" s="50"/>
      <c r="JWT78" s="50"/>
      <c r="JWU78" s="50"/>
      <c r="JWV78" s="50"/>
      <c r="JWW78" s="50"/>
      <c r="JWX78" s="50"/>
      <c r="JWY78" s="50"/>
      <c r="JWZ78" s="50"/>
      <c r="JXA78" s="50"/>
      <c r="JXB78" s="50"/>
      <c r="JXC78" s="50"/>
      <c r="JXD78" s="50"/>
      <c r="JXE78" s="50"/>
      <c r="JXF78" s="50"/>
      <c r="JXG78" s="50"/>
      <c r="JXH78" s="50"/>
      <c r="JXI78" s="50"/>
      <c r="JXJ78" s="50"/>
      <c r="JXK78" s="50"/>
      <c r="JXL78" s="50"/>
      <c r="JXM78" s="50"/>
      <c r="JXN78" s="50"/>
      <c r="JXO78" s="50"/>
      <c r="JXP78" s="50"/>
      <c r="JXQ78" s="50"/>
      <c r="JXR78" s="50"/>
      <c r="JXS78" s="50"/>
      <c r="JXT78" s="50"/>
      <c r="JXU78" s="50"/>
      <c r="JXV78" s="50"/>
      <c r="JXW78" s="50"/>
      <c r="JXX78" s="50"/>
      <c r="JXY78" s="50"/>
      <c r="JXZ78" s="50"/>
      <c r="JYA78" s="50"/>
      <c r="JYB78" s="50"/>
      <c r="JYC78" s="50"/>
      <c r="JYD78" s="50"/>
      <c r="JYE78" s="50"/>
      <c r="JYF78" s="50"/>
      <c r="JYG78" s="50"/>
      <c r="JYH78" s="50"/>
      <c r="JYI78" s="50"/>
      <c r="JYJ78" s="50"/>
      <c r="JYK78" s="50"/>
      <c r="JYL78" s="50"/>
      <c r="JYM78" s="50"/>
      <c r="JYN78" s="50"/>
      <c r="JYO78" s="50"/>
      <c r="JYP78" s="50"/>
      <c r="JYQ78" s="50"/>
      <c r="JYR78" s="50"/>
      <c r="JYS78" s="50"/>
      <c r="JYT78" s="50"/>
      <c r="JYU78" s="50"/>
      <c r="JYV78" s="50"/>
      <c r="JYW78" s="50"/>
      <c r="JYX78" s="50"/>
      <c r="JYY78" s="50"/>
      <c r="JYZ78" s="50"/>
      <c r="JZA78" s="50"/>
      <c r="JZB78" s="50"/>
      <c r="JZC78" s="50"/>
      <c r="JZD78" s="50"/>
      <c r="JZE78" s="50"/>
      <c r="JZF78" s="50"/>
      <c r="JZG78" s="50"/>
      <c r="JZH78" s="50"/>
      <c r="JZI78" s="50"/>
      <c r="JZJ78" s="50"/>
      <c r="JZK78" s="50"/>
      <c r="JZL78" s="50"/>
      <c r="JZM78" s="50"/>
      <c r="JZN78" s="50"/>
      <c r="JZO78" s="50"/>
      <c r="JZP78" s="50"/>
      <c r="JZQ78" s="50"/>
      <c r="JZR78" s="50"/>
      <c r="JZS78" s="50"/>
      <c r="JZT78" s="50"/>
      <c r="JZU78" s="50"/>
      <c r="JZV78" s="50"/>
      <c r="JZW78" s="50"/>
      <c r="JZX78" s="50"/>
      <c r="JZY78" s="50"/>
      <c r="JZZ78" s="50"/>
      <c r="KAA78" s="50"/>
      <c r="KAB78" s="50"/>
      <c r="KAC78" s="50"/>
      <c r="KAD78" s="50"/>
      <c r="KAE78" s="50"/>
      <c r="KAF78" s="50"/>
      <c r="KAG78" s="50"/>
      <c r="KAH78" s="50"/>
      <c r="KAI78" s="50"/>
      <c r="KAJ78" s="50"/>
      <c r="KAK78" s="50"/>
      <c r="KAL78" s="50"/>
      <c r="KAM78" s="50"/>
      <c r="KAN78" s="50"/>
      <c r="KAO78" s="50"/>
      <c r="KAP78" s="50"/>
      <c r="KAQ78" s="50"/>
      <c r="KAR78" s="50"/>
      <c r="KAS78" s="50"/>
      <c r="KAT78" s="50"/>
      <c r="KAU78" s="50"/>
      <c r="KAV78" s="50"/>
      <c r="KAW78" s="50"/>
      <c r="KAX78" s="50"/>
      <c r="KAY78" s="50"/>
      <c r="KAZ78" s="50"/>
      <c r="KBA78" s="50"/>
      <c r="KBB78" s="50"/>
      <c r="KBC78" s="50"/>
      <c r="KBD78" s="50"/>
      <c r="KBE78" s="50"/>
      <c r="KBF78" s="50"/>
      <c r="KBG78" s="50"/>
      <c r="KBH78" s="50"/>
      <c r="KBI78" s="50"/>
      <c r="KBJ78" s="50"/>
      <c r="KBK78" s="50"/>
      <c r="KBL78" s="50"/>
      <c r="KBM78" s="50"/>
      <c r="KBN78" s="50"/>
      <c r="KBO78" s="50"/>
      <c r="KBP78" s="50"/>
      <c r="KBQ78" s="50"/>
      <c r="KBR78" s="50"/>
      <c r="KBS78" s="50"/>
      <c r="KBT78" s="50"/>
      <c r="KBU78" s="50"/>
      <c r="KBV78" s="50"/>
      <c r="KBW78" s="50"/>
      <c r="KBX78" s="50"/>
      <c r="KBY78" s="50"/>
      <c r="KBZ78" s="50"/>
      <c r="KCA78" s="50"/>
      <c r="KCB78" s="50"/>
      <c r="KCC78" s="50"/>
      <c r="KCD78" s="50"/>
      <c r="KCE78" s="50"/>
      <c r="KCF78" s="50"/>
      <c r="KCG78" s="50"/>
      <c r="KCH78" s="50"/>
      <c r="KCI78" s="50"/>
      <c r="KCJ78" s="50"/>
      <c r="KCK78" s="50"/>
      <c r="KCL78" s="50"/>
      <c r="KCM78" s="50"/>
      <c r="KCN78" s="50"/>
      <c r="KCO78" s="50"/>
      <c r="KCP78" s="50"/>
      <c r="KCQ78" s="50"/>
      <c r="KCR78" s="50"/>
      <c r="KCS78" s="50"/>
      <c r="KCT78" s="50"/>
      <c r="KCU78" s="50"/>
      <c r="KCV78" s="50"/>
      <c r="KCW78" s="50"/>
      <c r="KCX78" s="50"/>
      <c r="KCY78" s="50"/>
      <c r="KCZ78" s="50"/>
      <c r="KDA78" s="50"/>
      <c r="KDB78" s="50"/>
      <c r="KDC78" s="50"/>
      <c r="KDD78" s="50"/>
      <c r="KDE78" s="50"/>
      <c r="KDF78" s="50"/>
      <c r="KDG78" s="50"/>
      <c r="KDH78" s="50"/>
      <c r="KDI78" s="50"/>
      <c r="KDJ78" s="50"/>
      <c r="KDK78" s="50"/>
      <c r="KDL78" s="50"/>
      <c r="KDM78" s="50"/>
      <c r="KDN78" s="50"/>
      <c r="KDO78" s="50"/>
      <c r="KDP78" s="50"/>
      <c r="KDQ78" s="50"/>
      <c r="KDR78" s="50"/>
      <c r="KDS78" s="50"/>
      <c r="KDT78" s="50"/>
      <c r="KDU78" s="50"/>
      <c r="KDV78" s="50"/>
      <c r="KDW78" s="50"/>
      <c r="KDX78" s="50"/>
      <c r="KDY78" s="50"/>
      <c r="KDZ78" s="50"/>
      <c r="KEA78" s="50"/>
      <c r="KEB78" s="50"/>
      <c r="KEC78" s="50"/>
      <c r="KED78" s="50"/>
      <c r="KEE78" s="50"/>
      <c r="KEF78" s="50"/>
      <c r="KEG78" s="50"/>
      <c r="KEH78" s="50"/>
      <c r="KEI78" s="50"/>
      <c r="KEJ78" s="50"/>
      <c r="KEK78" s="50"/>
      <c r="KEL78" s="50"/>
      <c r="KEM78" s="50"/>
      <c r="KEN78" s="50"/>
      <c r="KEO78" s="50"/>
      <c r="KEP78" s="50"/>
      <c r="KEQ78" s="50"/>
      <c r="KER78" s="50"/>
      <c r="KES78" s="50"/>
      <c r="KET78" s="50"/>
      <c r="KEU78" s="50"/>
      <c r="KEV78" s="50"/>
      <c r="KEW78" s="50"/>
      <c r="KEX78" s="50"/>
      <c r="KEY78" s="50"/>
      <c r="KEZ78" s="50"/>
      <c r="KFA78" s="50"/>
      <c r="KFB78" s="50"/>
      <c r="KFC78" s="50"/>
      <c r="KFD78" s="50"/>
      <c r="KFE78" s="50"/>
      <c r="KFF78" s="50"/>
      <c r="KFG78" s="50"/>
      <c r="KFH78" s="50"/>
      <c r="KFI78" s="50"/>
      <c r="KFJ78" s="50"/>
      <c r="KFK78" s="50"/>
      <c r="KFL78" s="50"/>
      <c r="KFM78" s="50"/>
      <c r="KFN78" s="50"/>
      <c r="KFO78" s="50"/>
      <c r="KFP78" s="50"/>
      <c r="KFQ78" s="50"/>
      <c r="KFR78" s="50"/>
      <c r="KFS78" s="50"/>
      <c r="KFT78" s="50"/>
      <c r="KFU78" s="50"/>
      <c r="KFV78" s="50"/>
      <c r="KFW78" s="50"/>
      <c r="KFX78" s="50"/>
      <c r="KFY78" s="50"/>
      <c r="KFZ78" s="50"/>
      <c r="KGA78" s="50"/>
      <c r="KGB78" s="50"/>
      <c r="KGC78" s="50"/>
      <c r="KGD78" s="50"/>
      <c r="KGE78" s="50"/>
      <c r="KGF78" s="50"/>
      <c r="KGG78" s="50"/>
      <c r="KGH78" s="50"/>
      <c r="KGI78" s="50"/>
      <c r="KGJ78" s="50"/>
      <c r="KGK78" s="50"/>
      <c r="KGL78" s="50"/>
      <c r="KGM78" s="50"/>
      <c r="KGN78" s="50"/>
      <c r="KGO78" s="50"/>
      <c r="KGP78" s="50"/>
      <c r="KGQ78" s="50"/>
      <c r="KGR78" s="50"/>
      <c r="KGS78" s="50"/>
      <c r="KGT78" s="50"/>
      <c r="KGU78" s="50"/>
      <c r="KGV78" s="50"/>
      <c r="KGW78" s="50"/>
      <c r="KGX78" s="50"/>
      <c r="KGY78" s="50"/>
      <c r="KGZ78" s="50"/>
      <c r="KHA78" s="50"/>
      <c r="KHB78" s="50"/>
      <c r="KHC78" s="50"/>
      <c r="KHD78" s="50"/>
      <c r="KHE78" s="50"/>
      <c r="KHF78" s="50"/>
      <c r="KHG78" s="50"/>
      <c r="KHH78" s="50"/>
      <c r="KHI78" s="50"/>
      <c r="KHJ78" s="50"/>
      <c r="KHK78" s="50"/>
      <c r="KHL78" s="50"/>
      <c r="KHM78" s="50"/>
      <c r="KHN78" s="50"/>
      <c r="KHO78" s="50"/>
      <c r="KHP78" s="50"/>
      <c r="KHQ78" s="50"/>
      <c r="KHR78" s="50"/>
      <c r="KHS78" s="50"/>
      <c r="KHT78" s="50"/>
      <c r="KHU78" s="50"/>
      <c r="KHV78" s="50"/>
      <c r="KHW78" s="50"/>
      <c r="KHX78" s="50"/>
      <c r="KHY78" s="50"/>
      <c r="KHZ78" s="50"/>
      <c r="KIA78" s="50"/>
      <c r="KIB78" s="50"/>
      <c r="KIC78" s="50"/>
      <c r="KID78" s="50"/>
      <c r="KIE78" s="50"/>
      <c r="KIF78" s="50"/>
      <c r="KIG78" s="50"/>
      <c r="KIH78" s="50"/>
      <c r="KII78" s="50"/>
      <c r="KIJ78" s="50"/>
      <c r="KIK78" s="50"/>
      <c r="KIL78" s="50"/>
      <c r="KIM78" s="50"/>
      <c r="KIN78" s="50"/>
      <c r="KIO78" s="50"/>
      <c r="KIP78" s="50"/>
      <c r="KIQ78" s="50"/>
      <c r="KIR78" s="50"/>
      <c r="KIS78" s="50"/>
      <c r="KIT78" s="50"/>
      <c r="KIU78" s="50"/>
      <c r="KIV78" s="50"/>
      <c r="KIW78" s="50"/>
      <c r="KIX78" s="50"/>
      <c r="KIY78" s="50"/>
      <c r="KIZ78" s="50"/>
      <c r="KJA78" s="50"/>
      <c r="KJB78" s="50"/>
      <c r="KJC78" s="50"/>
      <c r="KJD78" s="50"/>
      <c r="KJE78" s="50"/>
      <c r="KJF78" s="50"/>
      <c r="KJG78" s="50"/>
      <c r="KJH78" s="50"/>
      <c r="KJI78" s="50"/>
      <c r="KJJ78" s="50"/>
      <c r="KJK78" s="50"/>
      <c r="KJL78" s="50"/>
      <c r="KJM78" s="50"/>
      <c r="KJN78" s="50"/>
      <c r="KJO78" s="50"/>
      <c r="KJP78" s="50"/>
      <c r="KJQ78" s="50"/>
      <c r="KJR78" s="50"/>
      <c r="KJS78" s="50"/>
      <c r="KJT78" s="50"/>
      <c r="KJU78" s="50"/>
      <c r="KJV78" s="50"/>
      <c r="KJW78" s="50"/>
      <c r="KJX78" s="50"/>
      <c r="KJY78" s="50"/>
      <c r="KJZ78" s="50"/>
      <c r="KKA78" s="50"/>
      <c r="KKB78" s="50"/>
      <c r="KKC78" s="50"/>
      <c r="KKD78" s="50"/>
      <c r="KKE78" s="50"/>
      <c r="KKF78" s="50"/>
      <c r="KKG78" s="50"/>
      <c r="KKH78" s="50"/>
      <c r="KKI78" s="50"/>
      <c r="KKJ78" s="50"/>
      <c r="KKK78" s="50"/>
      <c r="KKL78" s="50"/>
      <c r="KKM78" s="50"/>
      <c r="KKN78" s="50"/>
      <c r="KKO78" s="50"/>
      <c r="KKP78" s="50"/>
      <c r="KKQ78" s="50"/>
      <c r="KKR78" s="50"/>
      <c r="KKS78" s="50"/>
      <c r="KKT78" s="50"/>
      <c r="KKU78" s="50"/>
      <c r="KKV78" s="50"/>
      <c r="KKW78" s="50"/>
      <c r="KKX78" s="50"/>
      <c r="KKY78" s="50"/>
      <c r="KKZ78" s="50"/>
      <c r="KLA78" s="50"/>
      <c r="KLB78" s="50"/>
      <c r="KLC78" s="50"/>
      <c r="KLD78" s="50"/>
      <c r="KLE78" s="50"/>
      <c r="KLF78" s="50"/>
      <c r="KLG78" s="50"/>
      <c r="KLH78" s="50"/>
      <c r="KLI78" s="50"/>
      <c r="KLJ78" s="50"/>
      <c r="KLK78" s="50"/>
      <c r="KLL78" s="50"/>
      <c r="KLM78" s="50"/>
      <c r="KLN78" s="50"/>
      <c r="KLO78" s="50"/>
      <c r="KLP78" s="50"/>
      <c r="KLQ78" s="50"/>
      <c r="KLR78" s="50"/>
      <c r="KLS78" s="50"/>
      <c r="KLT78" s="50"/>
      <c r="KLU78" s="50"/>
      <c r="KLV78" s="50"/>
      <c r="KLW78" s="50"/>
      <c r="KLX78" s="50"/>
      <c r="KLY78" s="50"/>
      <c r="KLZ78" s="50"/>
      <c r="KMA78" s="50"/>
      <c r="KMB78" s="50"/>
      <c r="KMC78" s="50"/>
      <c r="KMD78" s="50"/>
      <c r="KME78" s="50"/>
      <c r="KMF78" s="50"/>
      <c r="KMG78" s="50"/>
      <c r="KMH78" s="50"/>
      <c r="KMI78" s="50"/>
      <c r="KMJ78" s="50"/>
      <c r="KMK78" s="50"/>
      <c r="KML78" s="50"/>
      <c r="KMM78" s="50"/>
      <c r="KMN78" s="50"/>
      <c r="KMO78" s="50"/>
      <c r="KMP78" s="50"/>
      <c r="KMQ78" s="50"/>
      <c r="KMR78" s="50"/>
      <c r="KMS78" s="50"/>
      <c r="KMT78" s="50"/>
      <c r="KMU78" s="50"/>
      <c r="KMV78" s="50"/>
      <c r="KMW78" s="50"/>
      <c r="KMX78" s="50"/>
      <c r="KMY78" s="50"/>
      <c r="KMZ78" s="50"/>
      <c r="KNA78" s="50"/>
      <c r="KNB78" s="50"/>
      <c r="KNC78" s="50"/>
      <c r="KND78" s="50"/>
      <c r="KNE78" s="50"/>
      <c r="KNF78" s="50"/>
      <c r="KNG78" s="50"/>
      <c r="KNH78" s="50"/>
      <c r="KNI78" s="50"/>
      <c r="KNJ78" s="50"/>
      <c r="KNK78" s="50"/>
      <c r="KNL78" s="50"/>
      <c r="KNM78" s="50"/>
      <c r="KNN78" s="50"/>
      <c r="KNO78" s="50"/>
      <c r="KNP78" s="50"/>
      <c r="KNQ78" s="50"/>
      <c r="KNR78" s="50"/>
      <c r="KNS78" s="50"/>
      <c r="KNT78" s="50"/>
      <c r="KNU78" s="50"/>
      <c r="KNV78" s="50"/>
      <c r="KNW78" s="50"/>
      <c r="KNX78" s="50"/>
      <c r="KNY78" s="50"/>
      <c r="KNZ78" s="50"/>
      <c r="KOA78" s="50"/>
      <c r="KOB78" s="50"/>
      <c r="KOC78" s="50"/>
      <c r="KOD78" s="50"/>
      <c r="KOE78" s="50"/>
      <c r="KOF78" s="50"/>
      <c r="KOG78" s="50"/>
      <c r="KOH78" s="50"/>
      <c r="KOI78" s="50"/>
      <c r="KOJ78" s="50"/>
      <c r="KOK78" s="50"/>
      <c r="KOL78" s="50"/>
      <c r="KOM78" s="50"/>
      <c r="KON78" s="50"/>
      <c r="KOO78" s="50"/>
      <c r="KOP78" s="50"/>
      <c r="KOQ78" s="50"/>
      <c r="KOR78" s="50"/>
      <c r="KOS78" s="50"/>
      <c r="KOT78" s="50"/>
      <c r="KOU78" s="50"/>
      <c r="KOV78" s="50"/>
      <c r="KOW78" s="50"/>
      <c r="KOX78" s="50"/>
      <c r="KOY78" s="50"/>
      <c r="KOZ78" s="50"/>
      <c r="KPA78" s="50"/>
      <c r="KPB78" s="50"/>
      <c r="KPC78" s="50"/>
      <c r="KPD78" s="50"/>
      <c r="KPE78" s="50"/>
      <c r="KPF78" s="50"/>
      <c r="KPG78" s="50"/>
      <c r="KPH78" s="50"/>
      <c r="KPI78" s="50"/>
      <c r="KPJ78" s="50"/>
      <c r="KPK78" s="50"/>
      <c r="KPL78" s="50"/>
      <c r="KPM78" s="50"/>
      <c r="KPN78" s="50"/>
      <c r="KPO78" s="50"/>
      <c r="KPP78" s="50"/>
      <c r="KPQ78" s="50"/>
      <c r="KPR78" s="50"/>
      <c r="KPS78" s="50"/>
      <c r="KPT78" s="50"/>
      <c r="KPU78" s="50"/>
      <c r="KPV78" s="50"/>
      <c r="KPW78" s="50"/>
      <c r="KPX78" s="50"/>
      <c r="KPY78" s="50"/>
      <c r="KPZ78" s="50"/>
      <c r="KQA78" s="50"/>
      <c r="KQB78" s="50"/>
      <c r="KQC78" s="50"/>
      <c r="KQD78" s="50"/>
      <c r="KQE78" s="50"/>
      <c r="KQF78" s="50"/>
      <c r="KQG78" s="50"/>
      <c r="KQH78" s="50"/>
      <c r="KQI78" s="50"/>
      <c r="KQJ78" s="50"/>
      <c r="KQK78" s="50"/>
      <c r="KQL78" s="50"/>
      <c r="KQM78" s="50"/>
      <c r="KQN78" s="50"/>
      <c r="KQO78" s="50"/>
      <c r="KQP78" s="50"/>
      <c r="KQQ78" s="50"/>
      <c r="KQR78" s="50"/>
      <c r="KQS78" s="50"/>
      <c r="KQT78" s="50"/>
      <c r="KQU78" s="50"/>
      <c r="KQV78" s="50"/>
      <c r="KQW78" s="50"/>
      <c r="KQX78" s="50"/>
      <c r="KQY78" s="50"/>
      <c r="KQZ78" s="50"/>
      <c r="KRA78" s="50"/>
      <c r="KRB78" s="50"/>
      <c r="KRC78" s="50"/>
      <c r="KRD78" s="50"/>
      <c r="KRE78" s="50"/>
      <c r="KRF78" s="50"/>
      <c r="KRG78" s="50"/>
      <c r="KRH78" s="50"/>
      <c r="KRI78" s="50"/>
      <c r="KRJ78" s="50"/>
      <c r="KRK78" s="50"/>
      <c r="KRL78" s="50"/>
      <c r="KRM78" s="50"/>
      <c r="KRN78" s="50"/>
      <c r="KRO78" s="50"/>
      <c r="KRP78" s="50"/>
      <c r="KRQ78" s="50"/>
      <c r="KRR78" s="50"/>
      <c r="KRS78" s="50"/>
      <c r="KRT78" s="50"/>
      <c r="KRU78" s="50"/>
      <c r="KRV78" s="50"/>
      <c r="KRW78" s="50"/>
      <c r="KRX78" s="50"/>
      <c r="KRY78" s="50"/>
      <c r="KRZ78" s="50"/>
      <c r="KSA78" s="50"/>
      <c r="KSB78" s="50"/>
      <c r="KSC78" s="50"/>
      <c r="KSD78" s="50"/>
      <c r="KSE78" s="50"/>
      <c r="KSF78" s="50"/>
      <c r="KSG78" s="50"/>
      <c r="KSH78" s="50"/>
      <c r="KSI78" s="50"/>
      <c r="KSJ78" s="50"/>
      <c r="KSK78" s="50"/>
      <c r="KSL78" s="50"/>
      <c r="KSM78" s="50"/>
      <c r="KSN78" s="50"/>
      <c r="KSO78" s="50"/>
      <c r="KSP78" s="50"/>
      <c r="KSQ78" s="50"/>
      <c r="KSR78" s="50"/>
      <c r="KSS78" s="50"/>
      <c r="KST78" s="50"/>
      <c r="KSU78" s="50"/>
      <c r="KSV78" s="50"/>
      <c r="KSW78" s="50"/>
      <c r="KSX78" s="50"/>
      <c r="KSY78" s="50"/>
      <c r="KSZ78" s="50"/>
      <c r="KTA78" s="50"/>
      <c r="KTB78" s="50"/>
      <c r="KTC78" s="50"/>
      <c r="KTD78" s="50"/>
      <c r="KTE78" s="50"/>
      <c r="KTF78" s="50"/>
      <c r="KTG78" s="50"/>
      <c r="KTH78" s="50"/>
      <c r="KTI78" s="50"/>
      <c r="KTJ78" s="50"/>
      <c r="KTK78" s="50"/>
      <c r="KTL78" s="50"/>
      <c r="KTM78" s="50"/>
      <c r="KTN78" s="50"/>
      <c r="KTO78" s="50"/>
      <c r="KTP78" s="50"/>
      <c r="KTQ78" s="50"/>
      <c r="KTR78" s="50"/>
      <c r="KTS78" s="50"/>
      <c r="KTT78" s="50"/>
      <c r="KTU78" s="50"/>
      <c r="KTV78" s="50"/>
      <c r="KTW78" s="50"/>
      <c r="KTX78" s="50"/>
      <c r="KTY78" s="50"/>
      <c r="KTZ78" s="50"/>
      <c r="KUA78" s="50"/>
      <c r="KUB78" s="50"/>
      <c r="KUC78" s="50"/>
      <c r="KUD78" s="50"/>
      <c r="KUE78" s="50"/>
      <c r="KUF78" s="50"/>
      <c r="KUG78" s="50"/>
      <c r="KUH78" s="50"/>
      <c r="KUI78" s="50"/>
      <c r="KUJ78" s="50"/>
      <c r="KUK78" s="50"/>
      <c r="KUL78" s="50"/>
      <c r="KUM78" s="50"/>
      <c r="KUN78" s="50"/>
      <c r="KUO78" s="50"/>
      <c r="KUP78" s="50"/>
      <c r="KUQ78" s="50"/>
      <c r="KUR78" s="50"/>
      <c r="KUS78" s="50"/>
      <c r="KUT78" s="50"/>
      <c r="KUU78" s="50"/>
      <c r="KUV78" s="50"/>
      <c r="KUW78" s="50"/>
      <c r="KUX78" s="50"/>
      <c r="KUY78" s="50"/>
      <c r="KUZ78" s="50"/>
      <c r="KVA78" s="50"/>
      <c r="KVB78" s="50"/>
      <c r="KVC78" s="50"/>
      <c r="KVD78" s="50"/>
      <c r="KVE78" s="50"/>
      <c r="KVF78" s="50"/>
      <c r="KVG78" s="50"/>
      <c r="KVH78" s="50"/>
      <c r="KVI78" s="50"/>
      <c r="KVJ78" s="50"/>
      <c r="KVK78" s="50"/>
      <c r="KVL78" s="50"/>
      <c r="KVM78" s="50"/>
      <c r="KVN78" s="50"/>
      <c r="KVO78" s="50"/>
      <c r="KVP78" s="50"/>
      <c r="KVQ78" s="50"/>
      <c r="KVR78" s="50"/>
      <c r="KVS78" s="50"/>
      <c r="KVT78" s="50"/>
      <c r="KVU78" s="50"/>
      <c r="KVV78" s="50"/>
      <c r="KVW78" s="50"/>
      <c r="KVX78" s="50"/>
      <c r="KVY78" s="50"/>
      <c r="KVZ78" s="50"/>
      <c r="KWA78" s="50"/>
      <c r="KWB78" s="50"/>
      <c r="KWC78" s="50"/>
      <c r="KWD78" s="50"/>
      <c r="KWE78" s="50"/>
      <c r="KWF78" s="50"/>
      <c r="KWG78" s="50"/>
      <c r="KWH78" s="50"/>
      <c r="KWI78" s="50"/>
      <c r="KWJ78" s="50"/>
      <c r="KWK78" s="50"/>
      <c r="KWL78" s="50"/>
      <c r="KWM78" s="50"/>
      <c r="KWN78" s="50"/>
      <c r="KWO78" s="50"/>
      <c r="KWP78" s="50"/>
      <c r="KWQ78" s="50"/>
      <c r="KWR78" s="50"/>
      <c r="KWS78" s="50"/>
      <c r="KWT78" s="50"/>
      <c r="KWU78" s="50"/>
      <c r="KWV78" s="50"/>
      <c r="KWW78" s="50"/>
      <c r="KWX78" s="50"/>
      <c r="KWY78" s="50"/>
      <c r="KWZ78" s="50"/>
      <c r="KXA78" s="50"/>
      <c r="KXB78" s="50"/>
      <c r="KXC78" s="50"/>
      <c r="KXD78" s="50"/>
      <c r="KXE78" s="50"/>
      <c r="KXF78" s="50"/>
      <c r="KXG78" s="50"/>
      <c r="KXH78" s="50"/>
      <c r="KXI78" s="50"/>
      <c r="KXJ78" s="50"/>
      <c r="KXK78" s="50"/>
      <c r="KXL78" s="50"/>
      <c r="KXM78" s="50"/>
      <c r="KXN78" s="50"/>
      <c r="KXO78" s="50"/>
      <c r="KXP78" s="50"/>
      <c r="KXQ78" s="50"/>
      <c r="KXR78" s="50"/>
      <c r="KXS78" s="50"/>
      <c r="KXT78" s="50"/>
      <c r="KXU78" s="50"/>
      <c r="KXV78" s="50"/>
      <c r="KXW78" s="50"/>
      <c r="KXX78" s="50"/>
      <c r="KXY78" s="50"/>
      <c r="KXZ78" s="50"/>
      <c r="KYA78" s="50"/>
      <c r="KYB78" s="50"/>
      <c r="KYC78" s="50"/>
      <c r="KYD78" s="50"/>
      <c r="KYE78" s="50"/>
      <c r="KYF78" s="50"/>
      <c r="KYG78" s="50"/>
      <c r="KYH78" s="50"/>
      <c r="KYI78" s="50"/>
      <c r="KYJ78" s="50"/>
      <c r="KYK78" s="50"/>
      <c r="KYL78" s="50"/>
      <c r="KYM78" s="50"/>
      <c r="KYN78" s="50"/>
      <c r="KYO78" s="50"/>
      <c r="KYP78" s="50"/>
      <c r="KYQ78" s="50"/>
      <c r="KYR78" s="50"/>
      <c r="KYS78" s="50"/>
      <c r="KYT78" s="50"/>
      <c r="KYU78" s="50"/>
      <c r="KYV78" s="50"/>
      <c r="KYW78" s="50"/>
      <c r="KYX78" s="50"/>
      <c r="KYY78" s="50"/>
      <c r="KYZ78" s="50"/>
      <c r="KZA78" s="50"/>
      <c r="KZB78" s="50"/>
      <c r="KZC78" s="50"/>
      <c r="KZD78" s="50"/>
      <c r="KZE78" s="50"/>
      <c r="KZF78" s="50"/>
      <c r="KZG78" s="50"/>
      <c r="KZH78" s="50"/>
      <c r="KZI78" s="50"/>
      <c r="KZJ78" s="50"/>
      <c r="KZK78" s="50"/>
      <c r="KZL78" s="50"/>
      <c r="KZM78" s="50"/>
      <c r="KZN78" s="50"/>
      <c r="KZO78" s="50"/>
      <c r="KZP78" s="50"/>
      <c r="KZQ78" s="50"/>
      <c r="KZR78" s="50"/>
      <c r="KZS78" s="50"/>
      <c r="KZT78" s="50"/>
      <c r="KZU78" s="50"/>
      <c r="KZV78" s="50"/>
      <c r="KZW78" s="50"/>
      <c r="KZX78" s="50"/>
      <c r="KZY78" s="50"/>
      <c r="KZZ78" s="50"/>
      <c r="LAA78" s="50"/>
      <c r="LAB78" s="50"/>
      <c r="LAC78" s="50"/>
      <c r="LAD78" s="50"/>
      <c r="LAE78" s="50"/>
      <c r="LAF78" s="50"/>
      <c r="LAG78" s="50"/>
      <c r="LAH78" s="50"/>
      <c r="LAI78" s="50"/>
      <c r="LAJ78" s="50"/>
      <c r="LAK78" s="50"/>
      <c r="LAL78" s="50"/>
      <c r="LAM78" s="50"/>
      <c r="LAN78" s="50"/>
      <c r="LAO78" s="50"/>
      <c r="LAP78" s="50"/>
      <c r="LAQ78" s="50"/>
      <c r="LAR78" s="50"/>
      <c r="LAS78" s="50"/>
      <c r="LAT78" s="50"/>
      <c r="LAU78" s="50"/>
      <c r="LAV78" s="50"/>
      <c r="LAW78" s="50"/>
      <c r="LAX78" s="50"/>
      <c r="LAY78" s="50"/>
      <c r="LAZ78" s="50"/>
      <c r="LBA78" s="50"/>
      <c r="LBB78" s="50"/>
      <c r="LBC78" s="50"/>
      <c r="LBD78" s="50"/>
      <c r="LBE78" s="50"/>
      <c r="LBF78" s="50"/>
      <c r="LBG78" s="50"/>
      <c r="LBH78" s="50"/>
      <c r="LBI78" s="50"/>
      <c r="LBJ78" s="50"/>
      <c r="LBK78" s="50"/>
      <c r="LBL78" s="50"/>
      <c r="LBM78" s="50"/>
      <c r="LBN78" s="50"/>
      <c r="LBO78" s="50"/>
      <c r="LBP78" s="50"/>
      <c r="LBQ78" s="50"/>
      <c r="LBR78" s="50"/>
      <c r="LBS78" s="50"/>
      <c r="LBT78" s="50"/>
      <c r="LBU78" s="50"/>
      <c r="LBV78" s="50"/>
      <c r="LBW78" s="50"/>
      <c r="LBX78" s="50"/>
      <c r="LBY78" s="50"/>
      <c r="LBZ78" s="50"/>
      <c r="LCA78" s="50"/>
      <c r="LCB78" s="50"/>
      <c r="LCC78" s="50"/>
      <c r="LCD78" s="50"/>
      <c r="LCE78" s="50"/>
      <c r="LCF78" s="50"/>
      <c r="LCG78" s="50"/>
      <c r="LCH78" s="50"/>
      <c r="LCI78" s="50"/>
      <c r="LCJ78" s="50"/>
      <c r="LCK78" s="50"/>
      <c r="LCL78" s="50"/>
      <c r="LCM78" s="50"/>
      <c r="LCN78" s="50"/>
      <c r="LCO78" s="50"/>
      <c r="LCP78" s="50"/>
      <c r="LCQ78" s="50"/>
      <c r="LCR78" s="50"/>
      <c r="LCS78" s="50"/>
      <c r="LCT78" s="50"/>
      <c r="LCU78" s="50"/>
      <c r="LCV78" s="50"/>
      <c r="LCW78" s="50"/>
      <c r="LCX78" s="50"/>
      <c r="LCY78" s="50"/>
      <c r="LCZ78" s="50"/>
      <c r="LDA78" s="50"/>
      <c r="LDB78" s="50"/>
      <c r="LDC78" s="50"/>
      <c r="LDD78" s="50"/>
      <c r="LDE78" s="50"/>
      <c r="LDF78" s="50"/>
      <c r="LDG78" s="50"/>
      <c r="LDH78" s="50"/>
      <c r="LDI78" s="50"/>
      <c r="LDJ78" s="50"/>
      <c r="LDK78" s="50"/>
      <c r="LDL78" s="50"/>
      <c r="LDM78" s="50"/>
      <c r="LDN78" s="50"/>
      <c r="LDO78" s="50"/>
      <c r="LDP78" s="50"/>
      <c r="LDQ78" s="50"/>
      <c r="LDR78" s="50"/>
      <c r="LDS78" s="50"/>
      <c r="LDT78" s="50"/>
      <c r="LDU78" s="50"/>
      <c r="LDV78" s="50"/>
      <c r="LDW78" s="50"/>
      <c r="LDX78" s="50"/>
      <c r="LDY78" s="50"/>
      <c r="LDZ78" s="50"/>
      <c r="LEA78" s="50"/>
      <c r="LEB78" s="50"/>
      <c r="LEC78" s="50"/>
      <c r="LED78" s="50"/>
      <c r="LEE78" s="50"/>
      <c r="LEF78" s="50"/>
      <c r="LEG78" s="50"/>
      <c r="LEH78" s="50"/>
      <c r="LEI78" s="50"/>
      <c r="LEJ78" s="50"/>
      <c r="LEK78" s="50"/>
      <c r="LEL78" s="50"/>
      <c r="LEM78" s="50"/>
      <c r="LEN78" s="50"/>
      <c r="LEO78" s="50"/>
      <c r="LEP78" s="50"/>
      <c r="LEQ78" s="50"/>
      <c r="LER78" s="50"/>
      <c r="LES78" s="50"/>
      <c r="LET78" s="50"/>
      <c r="LEU78" s="50"/>
      <c r="LEV78" s="50"/>
      <c r="LEW78" s="50"/>
      <c r="LEX78" s="50"/>
      <c r="LEY78" s="50"/>
      <c r="LEZ78" s="50"/>
      <c r="LFA78" s="50"/>
      <c r="LFB78" s="50"/>
      <c r="LFC78" s="50"/>
      <c r="LFD78" s="50"/>
      <c r="LFE78" s="50"/>
      <c r="LFF78" s="50"/>
      <c r="LFG78" s="50"/>
      <c r="LFH78" s="50"/>
      <c r="LFI78" s="50"/>
      <c r="LFJ78" s="50"/>
      <c r="LFK78" s="50"/>
      <c r="LFL78" s="50"/>
      <c r="LFM78" s="50"/>
      <c r="LFN78" s="50"/>
      <c r="LFO78" s="50"/>
      <c r="LFP78" s="50"/>
      <c r="LFQ78" s="50"/>
      <c r="LFR78" s="50"/>
      <c r="LFS78" s="50"/>
      <c r="LFT78" s="50"/>
      <c r="LFU78" s="50"/>
      <c r="LFV78" s="50"/>
      <c r="LFW78" s="50"/>
      <c r="LFX78" s="50"/>
      <c r="LFY78" s="50"/>
      <c r="LFZ78" s="50"/>
      <c r="LGA78" s="50"/>
      <c r="LGB78" s="50"/>
      <c r="LGC78" s="50"/>
      <c r="LGD78" s="50"/>
      <c r="LGE78" s="50"/>
      <c r="LGF78" s="50"/>
      <c r="LGG78" s="50"/>
      <c r="LGH78" s="50"/>
      <c r="LGI78" s="50"/>
      <c r="LGJ78" s="50"/>
      <c r="LGK78" s="50"/>
      <c r="LGL78" s="50"/>
      <c r="LGM78" s="50"/>
      <c r="LGN78" s="50"/>
      <c r="LGO78" s="50"/>
      <c r="LGP78" s="50"/>
      <c r="LGQ78" s="50"/>
      <c r="LGR78" s="50"/>
      <c r="LGS78" s="50"/>
      <c r="LGT78" s="50"/>
      <c r="LGU78" s="50"/>
      <c r="LGV78" s="50"/>
      <c r="LGW78" s="50"/>
      <c r="LGX78" s="50"/>
      <c r="LGY78" s="50"/>
      <c r="LGZ78" s="50"/>
      <c r="LHA78" s="50"/>
      <c r="LHB78" s="50"/>
      <c r="LHC78" s="50"/>
      <c r="LHD78" s="50"/>
      <c r="LHE78" s="50"/>
      <c r="LHF78" s="50"/>
      <c r="LHG78" s="50"/>
      <c r="LHH78" s="50"/>
      <c r="LHI78" s="50"/>
      <c r="LHJ78" s="50"/>
      <c r="LHK78" s="50"/>
      <c r="LHL78" s="50"/>
      <c r="LHM78" s="50"/>
      <c r="LHN78" s="50"/>
      <c r="LHO78" s="50"/>
      <c r="LHP78" s="50"/>
      <c r="LHQ78" s="50"/>
      <c r="LHR78" s="50"/>
      <c r="LHS78" s="50"/>
      <c r="LHT78" s="50"/>
      <c r="LHU78" s="50"/>
      <c r="LHV78" s="50"/>
      <c r="LHW78" s="50"/>
      <c r="LHX78" s="50"/>
      <c r="LHY78" s="50"/>
      <c r="LHZ78" s="50"/>
      <c r="LIA78" s="50"/>
      <c r="LIB78" s="50"/>
      <c r="LIC78" s="50"/>
      <c r="LID78" s="50"/>
      <c r="LIE78" s="50"/>
      <c r="LIF78" s="50"/>
      <c r="LIG78" s="50"/>
      <c r="LIH78" s="50"/>
      <c r="LII78" s="50"/>
      <c r="LIJ78" s="50"/>
      <c r="LIK78" s="50"/>
      <c r="LIL78" s="50"/>
      <c r="LIM78" s="50"/>
      <c r="LIN78" s="50"/>
      <c r="LIO78" s="50"/>
      <c r="LIP78" s="50"/>
      <c r="LIQ78" s="50"/>
      <c r="LIR78" s="50"/>
      <c r="LIS78" s="50"/>
      <c r="LIT78" s="50"/>
      <c r="LIU78" s="50"/>
      <c r="LIV78" s="50"/>
      <c r="LIW78" s="50"/>
      <c r="LIX78" s="50"/>
      <c r="LIY78" s="50"/>
      <c r="LIZ78" s="50"/>
      <c r="LJA78" s="50"/>
      <c r="LJB78" s="50"/>
      <c r="LJC78" s="50"/>
      <c r="LJD78" s="50"/>
      <c r="LJE78" s="50"/>
      <c r="LJF78" s="50"/>
      <c r="LJG78" s="50"/>
      <c r="LJH78" s="50"/>
      <c r="LJI78" s="50"/>
      <c r="LJJ78" s="50"/>
      <c r="LJK78" s="50"/>
      <c r="LJL78" s="50"/>
      <c r="LJM78" s="50"/>
      <c r="LJN78" s="50"/>
      <c r="LJO78" s="50"/>
      <c r="LJP78" s="50"/>
      <c r="LJQ78" s="50"/>
      <c r="LJR78" s="50"/>
      <c r="LJS78" s="50"/>
      <c r="LJT78" s="50"/>
      <c r="LJU78" s="50"/>
      <c r="LJV78" s="50"/>
      <c r="LJW78" s="50"/>
      <c r="LJX78" s="50"/>
      <c r="LJY78" s="50"/>
      <c r="LJZ78" s="50"/>
      <c r="LKA78" s="50"/>
      <c r="LKB78" s="50"/>
      <c r="LKC78" s="50"/>
      <c r="LKD78" s="50"/>
      <c r="LKE78" s="50"/>
      <c r="LKF78" s="50"/>
      <c r="LKG78" s="50"/>
      <c r="LKH78" s="50"/>
      <c r="LKI78" s="50"/>
      <c r="LKJ78" s="50"/>
      <c r="LKK78" s="50"/>
      <c r="LKL78" s="50"/>
      <c r="LKM78" s="50"/>
      <c r="LKN78" s="50"/>
      <c r="LKO78" s="50"/>
      <c r="LKP78" s="50"/>
      <c r="LKQ78" s="50"/>
      <c r="LKR78" s="50"/>
      <c r="LKS78" s="50"/>
      <c r="LKT78" s="50"/>
      <c r="LKU78" s="50"/>
      <c r="LKV78" s="50"/>
      <c r="LKW78" s="50"/>
      <c r="LKX78" s="50"/>
      <c r="LKY78" s="50"/>
      <c r="LKZ78" s="50"/>
      <c r="LLA78" s="50"/>
      <c r="LLB78" s="50"/>
      <c r="LLC78" s="50"/>
      <c r="LLD78" s="50"/>
      <c r="LLE78" s="50"/>
      <c r="LLF78" s="50"/>
      <c r="LLG78" s="50"/>
      <c r="LLH78" s="50"/>
      <c r="LLI78" s="50"/>
      <c r="LLJ78" s="50"/>
      <c r="LLK78" s="50"/>
      <c r="LLL78" s="50"/>
      <c r="LLM78" s="50"/>
      <c r="LLN78" s="50"/>
      <c r="LLO78" s="50"/>
      <c r="LLP78" s="50"/>
      <c r="LLQ78" s="50"/>
      <c r="LLR78" s="50"/>
      <c r="LLS78" s="50"/>
      <c r="LLT78" s="50"/>
      <c r="LLU78" s="50"/>
      <c r="LLV78" s="50"/>
      <c r="LLW78" s="50"/>
      <c r="LLX78" s="50"/>
      <c r="LLY78" s="50"/>
      <c r="LLZ78" s="50"/>
      <c r="LMA78" s="50"/>
      <c r="LMB78" s="50"/>
      <c r="LMC78" s="50"/>
      <c r="LMD78" s="50"/>
      <c r="LME78" s="50"/>
      <c r="LMF78" s="50"/>
      <c r="LMG78" s="50"/>
      <c r="LMH78" s="50"/>
      <c r="LMI78" s="50"/>
      <c r="LMJ78" s="50"/>
      <c r="LMK78" s="50"/>
      <c r="LML78" s="50"/>
      <c r="LMM78" s="50"/>
      <c r="LMN78" s="50"/>
      <c r="LMO78" s="50"/>
      <c r="LMP78" s="50"/>
      <c r="LMQ78" s="50"/>
      <c r="LMR78" s="50"/>
      <c r="LMS78" s="50"/>
      <c r="LMT78" s="50"/>
      <c r="LMU78" s="50"/>
      <c r="LMV78" s="50"/>
      <c r="LMW78" s="50"/>
      <c r="LMX78" s="50"/>
      <c r="LMY78" s="50"/>
      <c r="LMZ78" s="50"/>
      <c r="LNA78" s="50"/>
      <c r="LNB78" s="50"/>
      <c r="LNC78" s="50"/>
      <c r="LND78" s="50"/>
      <c r="LNE78" s="50"/>
      <c r="LNF78" s="50"/>
      <c r="LNG78" s="50"/>
      <c r="LNH78" s="50"/>
      <c r="LNI78" s="50"/>
      <c r="LNJ78" s="50"/>
      <c r="LNK78" s="50"/>
      <c r="LNL78" s="50"/>
      <c r="LNM78" s="50"/>
      <c r="LNN78" s="50"/>
      <c r="LNO78" s="50"/>
      <c r="LNP78" s="50"/>
      <c r="LNQ78" s="50"/>
      <c r="LNR78" s="50"/>
      <c r="LNS78" s="50"/>
      <c r="LNT78" s="50"/>
      <c r="LNU78" s="50"/>
      <c r="LNV78" s="50"/>
      <c r="LNW78" s="50"/>
      <c r="LNX78" s="50"/>
      <c r="LNY78" s="50"/>
      <c r="LNZ78" s="50"/>
      <c r="LOA78" s="50"/>
      <c r="LOB78" s="50"/>
      <c r="LOC78" s="50"/>
      <c r="LOD78" s="50"/>
      <c r="LOE78" s="50"/>
      <c r="LOF78" s="50"/>
      <c r="LOG78" s="50"/>
      <c r="LOH78" s="50"/>
      <c r="LOI78" s="50"/>
      <c r="LOJ78" s="50"/>
      <c r="LOK78" s="50"/>
      <c r="LOL78" s="50"/>
      <c r="LOM78" s="50"/>
      <c r="LON78" s="50"/>
      <c r="LOO78" s="50"/>
      <c r="LOP78" s="50"/>
      <c r="LOQ78" s="50"/>
      <c r="LOR78" s="50"/>
      <c r="LOS78" s="50"/>
      <c r="LOT78" s="50"/>
      <c r="LOU78" s="50"/>
      <c r="LOV78" s="50"/>
      <c r="LOW78" s="50"/>
      <c r="LOX78" s="50"/>
      <c r="LOY78" s="50"/>
      <c r="LOZ78" s="50"/>
      <c r="LPA78" s="50"/>
      <c r="LPB78" s="50"/>
      <c r="LPC78" s="50"/>
      <c r="LPD78" s="50"/>
      <c r="LPE78" s="50"/>
      <c r="LPF78" s="50"/>
      <c r="LPG78" s="50"/>
      <c r="LPH78" s="50"/>
      <c r="LPI78" s="50"/>
      <c r="LPJ78" s="50"/>
      <c r="LPK78" s="50"/>
      <c r="LPL78" s="50"/>
      <c r="LPM78" s="50"/>
      <c r="LPN78" s="50"/>
      <c r="LPO78" s="50"/>
      <c r="LPP78" s="50"/>
      <c r="LPQ78" s="50"/>
      <c r="LPR78" s="50"/>
      <c r="LPS78" s="50"/>
      <c r="LPT78" s="50"/>
      <c r="LPU78" s="50"/>
      <c r="LPV78" s="50"/>
      <c r="LPW78" s="50"/>
      <c r="LPX78" s="50"/>
      <c r="LPY78" s="50"/>
      <c r="LPZ78" s="50"/>
      <c r="LQA78" s="50"/>
      <c r="LQB78" s="50"/>
      <c r="LQC78" s="50"/>
      <c r="LQD78" s="50"/>
      <c r="LQE78" s="50"/>
      <c r="LQF78" s="50"/>
      <c r="LQG78" s="50"/>
      <c r="LQH78" s="50"/>
      <c r="LQI78" s="50"/>
      <c r="LQJ78" s="50"/>
      <c r="LQK78" s="50"/>
      <c r="LQL78" s="50"/>
      <c r="LQM78" s="50"/>
      <c r="LQN78" s="50"/>
      <c r="LQO78" s="50"/>
      <c r="LQP78" s="50"/>
      <c r="LQQ78" s="50"/>
      <c r="LQR78" s="50"/>
      <c r="LQS78" s="50"/>
      <c r="LQT78" s="50"/>
      <c r="LQU78" s="50"/>
      <c r="LQV78" s="50"/>
      <c r="LQW78" s="50"/>
      <c r="LQX78" s="50"/>
      <c r="LQY78" s="50"/>
      <c r="LQZ78" s="50"/>
      <c r="LRA78" s="50"/>
      <c r="LRB78" s="50"/>
      <c r="LRC78" s="50"/>
      <c r="LRD78" s="50"/>
      <c r="LRE78" s="50"/>
      <c r="LRF78" s="50"/>
      <c r="LRG78" s="50"/>
      <c r="LRH78" s="50"/>
      <c r="LRI78" s="50"/>
      <c r="LRJ78" s="50"/>
      <c r="LRK78" s="50"/>
      <c r="LRL78" s="50"/>
      <c r="LRM78" s="50"/>
      <c r="LRN78" s="50"/>
      <c r="LRO78" s="50"/>
      <c r="LRP78" s="50"/>
      <c r="LRQ78" s="50"/>
      <c r="LRR78" s="50"/>
      <c r="LRS78" s="50"/>
      <c r="LRT78" s="50"/>
      <c r="LRU78" s="50"/>
      <c r="LRV78" s="50"/>
      <c r="LRW78" s="50"/>
      <c r="LRX78" s="50"/>
      <c r="LRY78" s="50"/>
      <c r="LRZ78" s="50"/>
      <c r="LSA78" s="50"/>
      <c r="LSB78" s="50"/>
      <c r="LSC78" s="50"/>
      <c r="LSD78" s="50"/>
      <c r="LSE78" s="50"/>
      <c r="LSF78" s="50"/>
      <c r="LSG78" s="50"/>
      <c r="LSH78" s="50"/>
      <c r="LSI78" s="50"/>
      <c r="LSJ78" s="50"/>
      <c r="LSK78" s="50"/>
      <c r="LSL78" s="50"/>
      <c r="LSM78" s="50"/>
      <c r="LSN78" s="50"/>
      <c r="LSO78" s="50"/>
      <c r="LSP78" s="50"/>
      <c r="LSQ78" s="50"/>
      <c r="LSR78" s="50"/>
      <c r="LSS78" s="50"/>
      <c r="LST78" s="50"/>
      <c r="LSU78" s="50"/>
      <c r="LSV78" s="50"/>
      <c r="LSW78" s="50"/>
      <c r="LSX78" s="50"/>
      <c r="LSY78" s="50"/>
      <c r="LSZ78" s="50"/>
      <c r="LTA78" s="50"/>
      <c r="LTB78" s="50"/>
      <c r="LTC78" s="50"/>
      <c r="LTD78" s="50"/>
      <c r="LTE78" s="50"/>
      <c r="LTF78" s="50"/>
      <c r="LTG78" s="50"/>
      <c r="LTH78" s="50"/>
      <c r="LTI78" s="50"/>
      <c r="LTJ78" s="50"/>
      <c r="LTK78" s="50"/>
      <c r="LTL78" s="50"/>
      <c r="LTM78" s="50"/>
      <c r="LTN78" s="50"/>
      <c r="LTO78" s="50"/>
      <c r="LTP78" s="50"/>
      <c r="LTQ78" s="50"/>
      <c r="LTR78" s="50"/>
      <c r="LTS78" s="50"/>
      <c r="LTT78" s="50"/>
      <c r="LTU78" s="50"/>
      <c r="LTV78" s="50"/>
      <c r="LTW78" s="50"/>
      <c r="LTX78" s="50"/>
      <c r="LTY78" s="50"/>
      <c r="LTZ78" s="50"/>
      <c r="LUA78" s="50"/>
      <c r="LUB78" s="50"/>
      <c r="LUC78" s="50"/>
      <c r="LUD78" s="50"/>
      <c r="LUE78" s="50"/>
      <c r="LUF78" s="50"/>
      <c r="LUG78" s="50"/>
      <c r="LUH78" s="50"/>
      <c r="LUI78" s="50"/>
      <c r="LUJ78" s="50"/>
      <c r="LUK78" s="50"/>
      <c r="LUL78" s="50"/>
      <c r="LUM78" s="50"/>
      <c r="LUN78" s="50"/>
      <c r="LUO78" s="50"/>
      <c r="LUP78" s="50"/>
      <c r="LUQ78" s="50"/>
      <c r="LUR78" s="50"/>
      <c r="LUS78" s="50"/>
      <c r="LUT78" s="50"/>
      <c r="LUU78" s="50"/>
      <c r="LUV78" s="50"/>
      <c r="LUW78" s="50"/>
      <c r="LUX78" s="50"/>
      <c r="LUY78" s="50"/>
      <c r="LUZ78" s="50"/>
      <c r="LVA78" s="50"/>
      <c r="LVB78" s="50"/>
      <c r="LVC78" s="50"/>
      <c r="LVD78" s="50"/>
      <c r="LVE78" s="50"/>
      <c r="LVF78" s="50"/>
      <c r="LVG78" s="50"/>
      <c r="LVH78" s="50"/>
      <c r="LVI78" s="50"/>
      <c r="LVJ78" s="50"/>
      <c r="LVK78" s="50"/>
      <c r="LVL78" s="50"/>
      <c r="LVM78" s="50"/>
      <c r="LVN78" s="50"/>
      <c r="LVO78" s="50"/>
      <c r="LVP78" s="50"/>
      <c r="LVQ78" s="50"/>
      <c r="LVR78" s="50"/>
      <c r="LVS78" s="50"/>
      <c r="LVT78" s="50"/>
      <c r="LVU78" s="50"/>
      <c r="LVV78" s="50"/>
      <c r="LVW78" s="50"/>
      <c r="LVX78" s="50"/>
      <c r="LVY78" s="50"/>
      <c r="LVZ78" s="50"/>
      <c r="LWA78" s="50"/>
      <c r="LWB78" s="50"/>
      <c r="LWC78" s="50"/>
      <c r="LWD78" s="50"/>
      <c r="LWE78" s="50"/>
      <c r="LWF78" s="50"/>
      <c r="LWG78" s="50"/>
      <c r="LWH78" s="50"/>
      <c r="LWI78" s="50"/>
      <c r="LWJ78" s="50"/>
      <c r="LWK78" s="50"/>
      <c r="LWL78" s="50"/>
      <c r="LWM78" s="50"/>
      <c r="LWN78" s="50"/>
      <c r="LWO78" s="50"/>
      <c r="LWP78" s="50"/>
      <c r="LWQ78" s="50"/>
      <c r="LWR78" s="50"/>
      <c r="LWS78" s="50"/>
      <c r="LWT78" s="50"/>
      <c r="LWU78" s="50"/>
      <c r="LWV78" s="50"/>
      <c r="LWW78" s="50"/>
      <c r="LWX78" s="50"/>
      <c r="LWY78" s="50"/>
      <c r="LWZ78" s="50"/>
      <c r="LXA78" s="50"/>
      <c r="LXB78" s="50"/>
      <c r="LXC78" s="50"/>
      <c r="LXD78" s="50"/>
      <c r="LXE78" s="50"/>
      <c r="LXF78" s="50"/>
      <c r="LXG78" s="50"/>
      <c r="LXH78" s="50"/>
      <c r="LXI78" s="50"/>
      <c r="LXJ78" s="50"/>
      <c r="LXK78" s="50"/>
      <c r="LXL78" s="50"/>
      <c r="LXM78" s="50"/>
      <c r="LXN78" s="50"/>
      <c r="LXO78" s="50"/>
      <c r="LXP78" s="50"/>
      <c r="LXQ78" s="50"/>
      <c r="LXR78" s="50"/>
      <c r="LXS78" s="50"/>
      <c r="LXT78" s="50"/>
      <c r="LXU78" s="50"/>
      <c r="LXV78" s="50"/>
      <c r="LXW78" s="50"/>
      <c r="LXX78" s="50"/>
      <c r="LXY78" s="50"/>
      <c r="LXZ78" s="50"/>
      <c r="LYA78" s="50"/>
      <c r="LYB78" s="50"/>
      <c r="LYC78" s="50"/>
      <c r="LYD78" s="50"/>
      <c r="LYE78" s="50"/>
      <c r="LYF78" s="50"/>
      <c r="LYG78" s="50"/>
      <c r="LYH78" s="50"/>
      <c r="LYI78" s="50"/>
      <c r="LYJ78" s="50"/>
      <c r="LYK78" s="50"/>
      <c r="LYL78" s="50"/>
      <c r="LYM78" s="50"/>
      <c r="LYN78" s="50"/>
      <c r="LYO78" s="50"/>
      <c r="LYP78" s="50"/>
      <c r="LYQ78" s="50"/>
      <c r="LYR78" s="50"/>
      <c r="LYS78" s="50"/>
      <c r="LYT78" s="50"/>
      <c r="LYU78" s="50"/>
      <c r="LYV78" s="50"/>
      <c r="LYW78" s="50"/>
      <c r="LYX78" s="50"/>
      <c r="LYY78" s="50"/>
      <c r="LYZ78" s="50"/>
      <c r="LZA78" s="50"/>
      <c r="LZB78" s="50"/>
      <c r="LZC78" s="50"/>
      <c r="LZD78" s="50"/>
      <c r="LZE78" s="50"/>
      <c r="LZF78" s="50"/>
      <c r="LZG78" s="50"/>
      <c r="LZH78" s="50"/>
      <c r="LZI78" s="50"/>
      <c r="LZJ78" s="50"/>
      <c r="LZK78" s="50"/>
      <c r="LZL78" s="50"/>
      <c r="LZM78" s="50"/>
      <c r="LZN78" s="50"/>
      <c r="LZO78" s="50"/>
      <c r="LZP78" s="50"/>
      <c r="LZQ78" s="50"/>
      <c r="LZR78" s="50"/>
      <c r="LZS78" s="50"/>
      <c r="LZT78" s="50"/>
      <c r="LZU78" s="50"/>
      <c r="LZV78" s="50"/>
      <c r="LZW78" s="50"/>
      <c r="LZX78" s="50"/>
      <c r="LZY78" s="50"/>
      <c r="LZZ78" s="50"/>
      <c r="MAA78" s="50"/>
      <c r="MAB78" s="50"/>
      <c r="MAC78" s="50"/>
      <c r="MAD78" s="50"/>
      <c r="MAE78" s="50"/>
      <c r="MAF78" s="50"/>
      <c r="MAG78" s="50"/>
      <c r="MAH78" s="50"/>
      <c r="MAI78" s="50"/>
      <c r="MAJ78" s="50"/>
      <c r="MAK78" s="50"/>
      <c r="MAL78" s="50"/>
      <c r="MAM78" s="50"/>
      <c r="MAN78" s="50"/>
      <c r="MAO78" s="50"/>
      <c r="MAP78" s="50"/>
      <c r="MAQ78" s="50"/>
      <c r="MAR78" s="50"/>
      <c r="MAS78" s="50"/>
      <c r="MAT78" s="50"/>
      <c r="MAU78" s="50"/>
      <c r="MAV78" s="50"/>
      <c r="MAW78" s="50"/>
      <c r="MAX78" s="50"/>
      <c r="MAY78" s="50"/>
      <c r="MAZ78" s="50"/>
      <c r="MBA78" s="50"/>
      <c r="MBB78" s="50"/>
      <c r="MBC78" s="50"/>
      <c r="MBD78" s="50"/>
      <c r="MBE78" s="50"/>
      <c r="MBF78" s="50"/>
      <c r="MBG78" s="50"/>
      <c r="MBH78" s="50"/>
      <c r="MBI78" s="50"/>
      <c r="MBJ78" s="50"/>
      <c r="MBK78" s="50"/>
      <c r="MBL78" s="50"/>
      <c r="MBM78" s="50"/>
      <c r="MBN78" s="50"/>
      <c r="MBO78" s="50"/>
      <c r="MBP78" s="50"/>
      <c r="MBQ78" s="50"/>
      <c r="MBR78" s="50"/>
      <c r="MBS78" s="50"/>
      <c r="MBT78" s="50"/>
      <c r="MBU78" s="50"/>
      <c r="MBV78" s="50"/>
      <c r="MBW78" s="50"/>
      <c r="MBX78" s="50"/>
      <c r="MBY78" s="50"/>
      <c r="MBZ78" s="50"/>
      <c r="MCA78" s="50"/>
      <c r="MCB78" s="50"/>
      <c r="MCC78" s="50"/>
      <c r="MCD78" s="50"/>
      <c r="MCE78" s="50"/>
      <c r="MCF78" s="50"/>
      <c r="MCG78" s="50"/>
      <c r="MCH78" s="50"/>
      <c r="MCI78" s="50"/>
      <c r="MCJ78" s="50"/>
      <c r="MCK78" s="50"/>
      <c r="MCL78" s="50"/>
      <c r="MCM78" s="50"/>
      <c r="MCN78" s="50"/>
      <c r="MCO78" s="50"/>
      <c r="MCP78" s="50"/>
      <c r="MCQ78" s="50"/>
      <c r="MCR78" s="50"/>
      <c r="MCS78" s="50"/>
      <c r="MCT78" s="50"/>
      <c r="MCU78" s="50"/>
      <c r="MCV78" s="50"/>
      <c r="MCW78" s="50"/>
      <c r="MCX78" s="50"/>
      <c r="MCY78" s="50"/>
      <c r="MCZ78" s="50"/>
      <c r="MDA78" s="50"/>
      <c r="MDB78" s="50"/>
      <c r="MDC78" s="50"/>
      <c r="MDD78" s="50"/>
      <c r="MDE78" s="50"/>
      <c r="MDF78" s="50"/>
      <c r="MDG78" s="50"/>
      <c r="MDH78" s="50"/>
      <c r="MDI78" s="50"/>
      <c r="MDJ78" s="50"/>
      <c r="MDK78" s="50"/>
      <c r="MDL78" s="50"/>
      <c r="MDM78" s="50"/>
      <c r="MDN78" s="50"/>
      <c r="MDO78" s="50"/>
      <c r="MDP78" s="50"/>
      <c r="MDQ78" s="50"/>
      <c r="MDR78" s="50"/>
      <c r="MDS78" s="50"/>
      <c r="MDT78" s="50"/>
      <c r="MDU78" s="50"/>
      <c r="MDV78" s="50"/>
      <c r="MDW78" s="50"/>
      <c r="MDX78" s="50"/>
      <c r="MDY78" s="50"/>
      <c r="MDZ78" s="50"/>
      <c r="MEA78" s="50"/>
      <c r="MEB78" s="50"/>
      <c r="MEC78" s="50"/>
      <c r="MED78" s="50"/>
      <c r="MEE78" s="50"/>
      <c r="MEF78" s="50"/>
      <c r="MEG78" s="50"/>
      <c r="MEH78" s="50"/>
      <c r="MEI78" s="50"/>
      <c r="MEJ78" s="50"/>
      <c r="MEK78" s="50"/>
      <c r="MEL78" s="50"/>
      <c r="MEM78" s="50"/>
      <c r="MEN78" s="50"/>
      <c r="MEO78" s="50"/>
      <c r="MEP78" s="50"/>
      <c r="MEQ78" s="50"/>
      <c r="MER78" s="50"/>
      <c r="MES78" s="50"/>
      <c r="MET78" s="50"/>
      <c r="MEU78" s="50"/>
      <c r="MEV78" s="50"/>
      <c r="MEW78" s="50"/>
      <c r="MEX78" s="50"/>
      <c r="MEY78" s="50"/>
      <c r="MEZ78" s="50"/>
      <c r="MFA78" s="50"/>
      <c r="MFB78" s="50"/>
      <c r="MFC78" s="50"/>
      <c r="MFD78" s="50"/>
      <c r="MFE78" s="50"/>
      <c r="MFF78" s="50"/>
      <c r="MFG78" s="50"/>
      <c r="MFH78" s="50"/>
      <c r="MFI78" s="50"/>
      <c r="MFJ78" s="50"/>
      <c r="MFK78" s="50"/>
      <c r="MFL78" s="50"/>
      <c r="MFM78" s="50"/>
      <c r="MFN78" s="50"/>
      <c r="MFO78" s="50"/>
      <c r="MFP78" s="50"/>
      <c r="MFQ78" s="50"/>
      <c r="MFR78" s="50"/>
      <c r="MFS78" s="50"/>
      <c r="MFT78" s="50"/>
      <c r="MFU78" s="50"/>
      <c r="MFV78" s="50"/>
      <c r="MFW78" s="50"/>
      <c r="MFX78" s="50"/>
      <c r="MFY78" s="50"/>
      <c r="MFZ78" s="50"/>
      <c r="MGA78" s="50"/>
      <c r="MGB78" s="50"/>
      <c r="MGC78" s="50"/>
      <c r="MGD78" s="50"/>
      <c r="MGE78" s="50"/>
      <c r="MGF78" s="50"/>
      <c r="MGG78" s="50"/>
      <c r="MGH78" s="50"/>
      <c r="MGI78" s="50"/>
      <c r="MGJ78" s="50"/>
      <c r="MGK78" s="50"/>
      <c r="MGL78" s="50"/>
      <c r="MGM78" s="50"/>
      <c r="MGN78" s="50"/>
      <c r="MGO78" s="50"/>
      <c r="MGP78" s="50"/>
      <c r="MGQ78" s="50"/>
      <c r="MGR78" s="50"/>
      <c r="MGS78" s="50"/>
      <c r="MGT78" s="50"/>
      <c r="MGU78" s="50"/>
      <c r="MGV78" s="50"/>
      <c r="MGW78" s="50"/>
      <c r="MGX78" s="50"/>
      <c r="MGY78" s="50"/>
      <c r="MGZ78" s="50"/>
      <c r="MHA78" s="50"/>
      <c r="MHB78" s="50"/>
      <c r="MHC78" s="50"/>
      <c r="MHD78" s="50"/>
      <c r="MHE78" s="50"/>
      <c r="MHF78" s="50"/>
      <c r="MHG78" s="50"/>
      <c r="MHH78" s="50"/>
      <c r="MHI78" s="50"/>
      <c r="MHJ78" s="50"/>
      <c r="MHK78" s="50"/>
      <c r="MHL78" s="50"/>
      <c r="MHM78" s="50"/>
      <c r="MHN78" s="50"/>
      <c r="MHO78" s="50"/>
      <c r="MHP78" s="50"/>
      <c r="MHQ78" s="50"/>
      <c r="MHR78" s="50"/>
      <c r="MHS78" s="50"/>
      <c r="MHT78" s="50"/>
      <c r="MHU78" s="50"/>
      <c r="MHV78" s="50"/>
      <c r="MHW78" s="50"/>
      <c r="MHX78" s="50"/>
      <c r="MHY78" s="50"/>
      <c r="MHZ78" s="50"/>
      <c r="MIA78" s="50"/>
      <c r="MIB78" s="50"/>
      <c r="MIC78" s="50"/>
      <c r="MID78" s="50"/>
      <c r="MIE78" s="50"/>
      <c r="MIF78" s="50"/>
      <c r="MIG78" s="50"/>
      <c r="MIH78" s="50"/>
      <c r="MII78" s="50"/>
      <c r="MIJ78" s="50"/>
      <c r="MIK78" s="50"/>
      <c r="MIL78" s="50"/>
      <c r="MIM78" s="50"/>
      <c r="MIN78" s="50"/>
      <c r="MIO78" s="50"/>
      <c r="MIP78" s="50"/>
      <c r="MIQ78" s="50"/>
      <c r="MIR78" s="50"/>
      <c r="MIS78" s="50"/>
      <c r="MIT78" s="50"/>
      <c r="MIU78" s="50"/>
      <c r="MIV78" s="50"/>
      <c r="MIW78" s="50"/>
      <c r="MIX78" s="50"/>
      <c r="MIY78" s="50"/>
      <c r="MIZ78" s="50"/>
      <c r="MJA78" s="50"/>
      <c r="MJB78" s="50"/>
      <c r="MJC78" s="50"/>
      <c r="MJD78" s="50"/>
      <c r="MJE78" s="50"/>
      <c r="MJF78" s="50"/>
      <c r="MJG78" s="50"/>
      <c r="MJH78" s="50"/>
      <c r="MJI78" s="50"/>
      <c r="MJJ78" s="50"/>
      <c r="MJK78" s="50"/>
      <c r="MJL78" s="50"/>
      <c r="MJM78" s="50"/>
      <c r="MJN78" s="50"/>
      <c r="MJO78" s="50"/>
      <c r="MJP78" s="50"/>
      <c r="MJQ78" s="50"/>
      <c r="MJR78" s="50"/>
      <c r="MJS78" s="50"/>
      <c r="MJT78" s="50"/>
      <c r="MJU78" s="50"/>
      <c r="MJV78" s="50"/>
      <c r="MJW78" s="50"/>
      <c r="MJX78" s="50"/>
      <c r="MJY78" s="50"/>
      <c r="MJZ78" s="50"/>
      <c r="MKA78" s="50"/>
      <c r="MKB78" s="50"/>
      <c r="MKC78" s="50"/>
      <c r="MKD78" s="50"/>
      <c r="MKE78" s="50"/>
      <c r="MKF78" s="50"/>
      <c r="MKG78" s="50"/>
      <c r="MKH78" s="50"/>
      <c r="MKI78" s="50"/>
      <c r="MKJ78" s="50"/>
      <c r="MKK78" s="50"/>
      <c r="MKL78" s="50"/>
      <c r="MKM78" s="50"/>
      <c r="MKN78" s="50"/>
      <c r="MKO78" s="50"/>
      <c r="MKP78" s="50"/>
      <c r="MKQ78" s="50"/>
      <c r="MKR78" s="50"/>
      <c r="MKS78" s="50"/>
      <c r="MKT78" s="50"/>
      <c r="MKU78" s="50"/>
      <c r="MKV78" s="50"/>
      <c r="MKW78" s="50"/>
      <c r="MKX78" s="50"/>
      <c r="MKY78" s="50"/>
      <c r="MKZ78" s="50"/>
      <c r="MLA78" s="50"/>
      <c r="MLB78" s="50"/>
      <c r="MLC78" s="50"/>
      <c r="MLD78" s="50"/>
      <c r="MLE78" s="50"/>
      <c r="MLF78" s="50"/>
      <c r="MLG78" s="50"/>
      <c r="MLH78" s="50"/>
      <c r="MLI78" s="50"/>
      <c r="MLJ78" s="50"/>
      <c r="MLK78" s="50"/>
      <c r="MLL78" s="50"/>
      <c r="MLM78" s="50"/>
      <c r="MLN78" s="50"/>
      <c r="MLO78" s="50"/>
      <c r="MLP78" s="50"/>
      <c r="MLQ78" s="50"/>
      <c r="MLR78" s="50"/>
      <c r="MLS78" s="50"/>
      <c r="MLT78" s="50"/>
      <c r="MLU78" s="50"/>
      <c r="MLV78" s="50"/>
      <c r="MLW78" s="50"/>
      <c r="MLX78" s="50"/>
      <c r="MLY78" s="50"/>
      <c r="MLZ78" s="50"/>
      <c r="MMA78" s="50"/>
      <c r="MMB78" s="50"/>
      <c r="MMC78" s="50"/>
      <c r="MMD78" s="50"/>
      <c r="MME78" s="50"/>
      <c r="MMF78" s="50"/>
      <c r="MMG78" s="50"/>
      <c r="MMH78" s="50"/>
      <c r="MMI78" s="50"/>
      <c r="MMJ78" s="50"/>
      <c r="MMK78" s="50"/>
      <c r="MML78" s="50"/>
      <c r="MMM78" s="50"/>
      <c r="MMN78" s="50"/>
      <c r="MMO78" s="50"/>
      <c r="MMP78" s="50"/>
      <c r="MMQ78" s="50"/>
      <c r="MMR78" s="50"/>
      <c r="MMS78" s="50"/>
      <c r="MMT78" s="50"/>
      <c r="MMU78" s="50"/>
      <c r="MMV78" s="50"/>
      <c r="MMW78" s="50"/>
      <c r="MMX78" s="50"/>
      <c r="MMY78" s="50"/>
      <c r="MMZ78" s="50"/>
      <c r="MNA78" s="50"/>
      <c r="MNB78" s="50"/>
      <c r="MNC78" s="50"/>
      <c r="MND78" s="50"/>
      <c r="MNE78" s="50"/>
      <c r="MNF78" s="50"/>
      <c r="MNG78" s="50"/>
      <c r="MNH78" s="50"/>
      <c r="MNI78" s="50"/>
      <c r="MNJ78" s="50"/>
      <c r="MNK78" s="50"/>
      <c r="MNL78" s="50"/>
      <c r="MNM78" s="50"/>
      <c r="MNN78" s="50"/>
      <c r="MNO78" s="50"/>
      <c r="MNP78" s="50"/>
      <c r="MNQ78" s="50"/>
      <c r="MNR78" s="50"/>
      <c r="MNS78" s="50"/>
      <c r="MNT78" s="50"/>
      <c r="MNU78" s="50"/>
      <c r="MNV78" s="50"/>
      <c r="MNW78" s="50"/>
      <c r="MNX78" s="50"/>
      <c r="MNY78" s="50"/>
      <c r="MNZ78" s="50"/>
      <c r="MOA78" s="50"/>
      <c r="MOB78" s="50"/>
      <c r="MOC78" s="50"/>
      <c r="MOD78" s="50"/>
      <c r="MOE78" s="50"/>
      <c r="MOF78" s="50"/>
      <c r="MOG78" s="50"/>
      <c r="MOH78" s="50"/>
      <c r="MOI78" s="50"/>
      <c r="MOJ78" s="50"/>
      <c r="MOK78" s="50"/>
      <c r="MOL78" s="50"/>
      <c r="MOM78" s="50"/>
      <c r="MON78" s="50"/>
      <c r="MOO78" s="50"/>
      <c r="MOP78" s="50"/>
      <c r="MOQ78" s="50"/>
      <c r="MOR78" s="50"/>
      <c r="MOS78" s="50"/>
      <c r="MOT78" s="50"/>
      <c r="MOU78" s="50"/>
      <c r="MOV78" s="50"/>
      <c r="MOW78" s="50"/>
      <c r="MOX78" s="50"/>
      <c r="MOY78" s="50"/>
      <c r="MOZ78" s="50"/>
      <c r="MPA78" s="50"/>
      <c r="MPB78" s="50"/>
      <c r="MPC78" s="50"/>
      <c r="MPD78" s="50"/>
      <c r="MPE78" s="50"/>
      <c r="MPF78" s="50"/>
      <c r="MPG78" s="50"/>
      <c r="MPH78" s="50"/>
      <c r="MPI78" s="50"/>
      <c r="MPJ78" s="50"/>
      <c r="MPK78" s="50"/>
      <c r="MPL78" s="50"/>
      <c r="MPM78" s="50"/>
      <c r="MPN78" s="50"/>
      <c r="MPO78" s="50"/>
      <c r="MPP78" s="50"/>
      <c r="MPQ78" s="50"/>
      <c r="MPR78" s="50"/>
      <c r="MPS78" s="50"/>
      <c r="MPT78" s="50"/>
      <c r="MPU78" s="50"/>
      <c r="MPV78" s="50"/>
      <c r="MPW78" s="50"/>
      <c r="MPX78" s="50"/>
      <c r="MPY78" s="50"/>
      <c r="MPZ78" s="50"/>
      <c r="MQA78" s="50"/>
      <c r="MQB78" s="50"/>
      <c r="MQC78" s="50"/>
      <c r="MQD78" s="50"/>
      <c r="MQE78" s="50"/>
      <c r="MQF78" s="50"/>
      <c r="MQG78" s="50"/>
      <c r="MQH78" s="50"/>
      <c r="MQI78" s="50"/>
      <c r="MQJ78" s="50"/>
      <c r="MQK78" s="50"/>
      <c r="MQL78" s="50"/>
      <c r="MQM78" s="50"/>
      <c r="MQN78" s="50"/>
      <c r="MQO78" s="50"/>
      <c r="MQP78" s="50"/>
      <c r="MQQ78" s="50"/>
      <c r="MQR78" s="50"/>
      <c r="MQS78" s="50"/>
      <c r="MQT78" s="50"/>
      <c r="MQU78" s="50"/>
      <c r="MQV78" s="50"/>
      <c r="MQW78" s="50"/>
      <c r="MQX78" s="50"/>
      <c r="MQY78" s="50"/>
      <c r="MQZ78" s="50"/>
      <c r="MRA78" s="50"/>
      <c r="MRB78" s="50"/>
      <c r="MRC78" s="50"/>
      <c r="MRD78" s="50"/>
      <c r="MRE78" s="50"/>
      <c r="MRF78" s="50"/>
      <c r="MRG78" s="50"/>
      <c r="MRH78" s="50"/>
      <c r="MRI78" s="50"/>
      <c r="MRJ78" s="50"/>
      <c r="MRK78" s="50"/>
      <c r="MRL78" s="50"/>
      <c r="MRM78" s="50"/>
      <c r="MRN78" s="50"/>
      <c r="MRO78" s="50"/>
      <c r="MRP78" s="50"/>
      <c r="MRQ78" s="50"/>
      <c r="MRR78" s="50"/>
      <c r="MRS78" s="50"/>
      <c r="MRT78" s="50"/>
      <c r="MRU78" s="50"/>
      <c r="MRV78" s="50"/>
      <c r="MRW78" s="50"/>
      <c r="MRX78" s="50"/>
      <c r="MRY78" s="50"/>
      <c r="MRZ78" s="50"/>
      <c r="MSA78" s="50"/>
      <c r="MSB78" s="50"/>
      <c r="MSC78" s="50"/>
      <c r="MSD78" s="50"/>
      <c r="MSE78" s="50"/>
      <c r="MSF78" s="50"/>
      <c r="MSG78" s="50"/>
      <c r="MSH78" s="50"/>
      <c r="MSI78" s="50"/>
      <c r="MSJ78" s="50"/>
      <c r="MSK78" s="50"/>
      <c r="MSL78" s="50"/>
      <c r="MSM78" s="50"/>
      <c r="MSN78" s="50"/>
      <c r="MSO78" s="50"/>
      <c r="MSP78" s="50"/>
      <c r="MSQ78" s="50"/>
      <c r="MSR78" s="50"/>
      <c r="MSS78" s="50"/>
      <c r="MST78" s="50"/>
      <c r="MSU78" s="50"/>
      <c r="MSV78" s="50"/>
      <c r="MSW78" s="50"/>
      <c r="MSX78" s="50"/>
      <c r="MSY78" s="50"/>
      <c r="MSZ78" s="50"/>
      <c r="MTA78" s="50"/>
      <c r="MTB78" s="50"/>
      <c r="MTC78" s="50"/>
      <c r="MTD78" s="50"/>
      <c r="MTE78" s="50"/>
      <c r="MTF78" s="50"/>
      <c r="MTG78" s="50"/>
      <c r="MTH78" s="50"/>
      <c r="MTI78" s="50"/>
      <c r="MTJ78" s="50"/>
      <c r="MTK78" s="50"/>
      <c r="MTL78" s="50"/>
      <c r="MTM78" s="50"/>
      <c r="MTN78" s="50"/>
      <c r="MTO78" s="50"/>
      <c r="MTP78" s="50"/>
      <c r="MTQ78" s="50"/>
      <c r="MTR78" s="50"/>
      <c r="MTS78" s="50"/>
      <c r="MTT78" s="50"/>
      <c r="MTU78" s="50"/>
      <c r="MTV78" s="50"/>
      <c r="MTW78" s="50"/>
      <c r="MTX78" s="50"/>
      <c r="MTY78" s="50"/>
      <c r="MTZ78" s="50"/>
      <c r="MUA78" s="50"/>
      <c r="MUB78" s="50"/>
      <c r="MUC78" s="50"/>
      <c r="MUD78" s="50"/>
      <c r="MUE78" s="50"/>
      <c r="MUF78" s="50"/>
      <c r="MUG78" s="50"/>
      <c r="MUH78" s="50"/>
      <c r="MUI78" s="50"/>
      <c r="MUJ78" s="50"/>
      <c r="MUK78" s="50"/>
      <c r="MUL78" s="50"/>
      <c r="MUM78" s="50"/>
      <c r="MUN78" s="50"/>
      <c r="MUO78" s="50"/>
      <c r="MUP78" s="50"/>
      <c r="MUQ78" s="50"/>
      <c r="MUR78" s="50"/>
      <c r="MUS78" s="50"/>
      <c r="MUT78" s="50"/>
      <c r="MUU78" s="50"/>
      <c r="MUV78" s="50"/>
      <c r="MUW78" s="50"/>
      <c r="MUX78" s="50"/>
      <c r="MUY78" s="50"/>
      <c r="MUZ78" s="50"/>
      <c r="MVA78" s="50"/>
      <c r="MVB78" s="50"/>
      <c r="MVC78" s="50"/>
      <c r="MVD78" s="50"/>
      <c r="MVE78" s="50"/>
      <c r="MVF78" s="50"/>
      <c r="MVG78" s="50"/>
      <c r="MVH78" s="50"/>
      <c r="MVI78" s="50"/>
      <c r="MVJ78" s="50"/>
      <c r="MVK78" s="50"/>
      <c r="MVL78" s="50"/>
      <c r="MVM78" s="50"/>
      <c r="MVN78" s="50"/>
      <c r="MVO78" s="50"/>
      <c r="MVP78" s="50"/>
      <c r="MVQ78" s="50"/>
      <c r="MVR78" s="50"/>
      <c r="MVS78" s="50"/>
      <c r="MVT78" s="50"/>
      <c r="MVU78" s="50"/>
      <c r="MVV78" s="50"/>
      <c r="MVW78" s="50"/>
      <c r="MVX78" s="50"/>
      <c r="MVY78" s="50"/>
      <c r="MVZ78" s="50"/>
      <c r="MWA78" s="50"/>
      <c r="MWB78" s="50"/>
      <c r="MWC78" s="50"/>
      <c r="MWD78" s="50"/>
      <c r="MWE78" s="50"/>
      <c r="MWF78" s="50"/>
      <c r="MWG78" s="50"/>
      <c r="MWH78" s="50"/>
      <c r="MWI78" s="50"/>
      <c r="MWJ78" s="50"/>
      <c r="MWK78" s="50"/>
      <c r="MWL78" s="50"/>
      <c r="MWM78" s="50"/>
      <c r="MWN78" s="50"/>
      <c r="MWO78" s="50"/>
      <c r="MWP78" s="50"/>
      <c r="MWQ78" s="50"/>
      <c r="MWR78" s="50"/>
      <c r="MWS78" s="50"/>
      <c r="MWT78" s="50"/>
      <c r="MWU78" s="50"/>
      <c r="MWV78" s="50"/>
      <c r="MWW78" s="50"/>
      <c r="MWX78" s="50"/>
      <c r="MWY78" s="50"/>
      <c r="MWZ78" s="50"/>
      <c r="MXA78" s="50"/>
      <c r="MXB78" s="50"/>
      <c r="MXC78" s="50"/>
      <c r="MXD78" s="50"/>
      <c r="MXE78" s="50"/>
      <c r="MXF78" s="50"/>
      <c r="MXG78" s="50"/>
      <c r="MXH78" s="50"/>
      <c r="MXI78" s="50"/>
      <c r="MXJ78" s="50"/>
      <c r="MXK78" s="50"/>
      <c r="MXL78" s="50"/>
      <c r="MXM78" s="50"/>
      <c r="MXN78" s="50"/>
      <c r="MXO78" s="50"/>
      <c r="MXP78" s="50"/>
      <c r="MXQ78" s="50"/>
      <c r="MXR78" s="50"/>
      <c r="MXS78" s="50"/>
      <c r="MXT78" s="50"/>
      <c r="MXU78" s="50"/>
      <c r="MXV78" s="50"/>
      <c r="MXW78" s="50"/>
      <c r="MXX78" s="50"/>
      <c r="MXY78" s="50"/>
      <c r="MXZ78" s="50"/>
      <c r="MYA78" s="50"/>
      <c r="MYB78" s="50"/>
      <c r="MYC78" s="50"/>
      <c r="MYD78" s="50"/>
      <c r="MYE78" s="50"/>
      <c r="MYF78" s="50"/>
      <c r="MYG78" s="50"/>
      <c r="MYH78" s="50"/>
      <c r="MYI78" s="50"/>
      <c r="MYJ78" s="50"/>
      <c r="MYK78" s="50"/>
      <c r="MYL78" s="50"/>
      <c r="MYM78" s="50"/>
      <c r="MYN78" s="50"/>
      <c r="MYO78" s="50"/>
      <c r="MYP78" s="50"/>
      <c r="MYQ78" s="50"/>
      <c r="MYR78" s="50"/>
      <c r="MYS78" s="50"/>
      <c r="MYT78" s="50"/>
      <c r="MYU78" s="50"/>
      <c r="MYV78" s="50"/>
      <c r="MYW78" s="50"/>
      <c r="MYX78" s="50"/>
      <c r="MYY78" s="50"/>
      <c r="MYZ78" s="50"/>
      <c r="MZA78" s="50"/>
      <c r="MZB78" s="50"/>
      <c r="MZC78" s="50"/>
      <c r="MZD78" s="50"/>
      <c r="MZE78" s="50"/>
      <c r="MZF78" s="50"/>
      <c r="MZG78" s="50"/>
      <c r="MZH78" s="50"/>
      <c r="MZI78" s="50"/>
      <c r="MZJ78" s="50"/>
      <c r="MZK78" s="50"/>
      <c r="MZL78" s="50"/>
      <c r="MZM78" s="50"/>
      <c r="MZN78" s="50"/>
      <c r="MZO78" s="50"/>
      <c r="MZP78" s="50"/>
      <c r="MZQ78" s="50"/>
      <c r="MZR78" s="50"/>
      <c r="MZS78" s="50"/>
      <c r="MZT78" s="50"/>
      <c r="MZU78" s="50"/>
      <c r="MZV78" s="50"/>
      <c r="MZW78" s="50"/>
      <c r="MZX78" s="50"/>
      <c r="MZY78" s="50"/>
      <c r="MZZ78" s="50"/>
      <c r="NAA78" s="50"/>
      <c r="NAB78" s="50"/>
      <c r="NAC78" s="50"/>
      <c r="NAD78" s="50"/>
      <c r="NAE78" s="50"/>
      <c r="NAF78" s="50"/>
      <c r="NAG78" s="50"/>
      <c r="NAH78" s="50"/>
      <c r="NAI78" s="50"/>
      <c r="NAJ78" s="50"/>
      <c r="NAK78" s="50"/>
      <c r="NAL78" s="50"/>
      <c r="NAM78" s="50"/>
      <c r="NAN78" s="50"/>
      <c r="NAO78" s="50"/>
      <c r="NAP78" s="50"/>
      <c r="NAQ78" s="50"/>
      <c r="NAR78" s="50"/>
      <c r="NAS78" s="50"/>
      <c r="NAT78" s="50"/>
      <c r="NAU78" s="50"/>
      <c r="NAV78" s="50"/>
      <c r="NAW78" s="50"/>
      <c r="NAX78" s="50"/>
      <c r="NAY78" s="50"/>
      <c r="NAZ78" s="50"/>
      <c r="NBA78" s="50"/>
      <c r="NBB78" s="50"/>
      <c r="NBC78" s="50"/>
      <c r="NBD78" s="50"/>
      <c r="NBE78" s="50"/>
      <c r="NBF78" s="50"/>
      <c r="NBG78" s="50"/>
      <c r="NBH78" s="50"/>
      <c r="NBI78" s="50"/>
      <c r="NBJ78" s="50"/>
      <c r="NBK78" s="50"/>
      <c r="NBL78" s="50"/>
      <c r="NBM78" s="50"/>
      <c r="NBN78" s="50"/>
      <c r="NBO78" s="50"/>
      <c r="NBP78" s="50"/>
      <c r="NBQ78" s="50"/>
      <c r="NBR78" s="50"/>
      <c r="NBS78" s="50"/>
      <c r="NBT78" s="50"/>
      <c r="NBU78" s="50"/>
      <c r="NBV78" s="50"/>
      <c r="NBW78" s="50"/>
      <c r="NBX78" s="50"/>
      <c r="NBY78" s="50"/>
      <c r="NBZ78" s="50"/>
      <c r="NCA78" s="50"/>
      <c r="NCB78" s="50"/>
      <c r="NCC78" s="50"/>
      <c r="NCD78" s="50"/>
      <c r="NCE78" s="50"/>
      <c r="NCF78" s="50"/>
      <c r="NCG78" s="50"/>
      <c r="NCH78" s="50"/>
      <c r="NCI78" s="50"/>
      <c r="NCJ78" s="50"/>
      <c r="NCK78" s="50"/>
      <c r="NCL78" s="50"/>
      <c r="NCM78" s="50"/>
      <c r="NCN78" s="50"/>
      <c r="NCO78" s="50"/>
      <c r="NCP78" s="50"/>
      <c r="NCQ78" s="50"/>
      <c r="NCR78" s="50"/>
      <c r="NCS78" s="50"/>
      <c r="NCT78" s="50"/>
      <c r="NCU78" s="50"/>
      <c r="NCV78" s="50"/>
      <c r="NCW78" s="50"/>
      <c r="NCX78" s="50"/>
      <c r="NCY78" s="50"/>
      <c r="NCZ78" s="50"/>
      <c r="NDA78" s="50"/>
      <c r="NDB78" s="50"/>
      <c r="NDC78" s="50"/>
      <c r="NDD78" s="50"/>
      <c r="NDE78" s="50"/>
      <c r="NDF78" s="50"/>
      <c r="NDG78" s="50"/>
      <c r="NDH78" s="50"/>
      <c r="NDI78" s="50"/>
      <c r="NDJ78" s="50"/>
      <c r="NDK78" s="50"/>
      <c r="NDL78" s="50"/>
      <c r="NDM78" s="50"/>
      <c r="NDN78" s="50"/>
      <c r="NDO78" s="50"/>
      <c r="NDP78" s="50"/>
      <c r="NDQ78" s="50"/>
      <c r="NDR78" s="50"/>
      <c r="NDS78" s="50"/>
      <c r="NDT78" s="50"/>
      <c r="NDU78" s="50"/>
      <c r="NDV78" s="50"/>
      <c r="NDW78" s="50"/>
      <c r="NDX78" s="50"/>
      <c r="NDY78" s="50"/>
      <c r="NDZ78" s="50"/>
      <c r="NEA78" s="50"/>
      <c r="NEB78" s="50"/>
      <c r="NEC78" s="50"/>
      <c r="NED78" s="50"/>
      <c r="NEE78" s="50"/>
      <c r="NEF78" s="50"/>
      <c r="NEG78" s="50"/>
      <c r="NEH78" s="50"/>
      <c r="NEI78" s="50"/>
      <c r="NEJ78" s="50"/>
      <c r="NEK78" s="50"/>
      <c r="NEL78" s="50"/>
      <c r="NEM78" s="50"/>
      <c r="NEN78" s="50"/>
      <c r="NEO78" s="50"/>
      <c r="NEP78" s="50"/>
      <c r="NEQ78" s="50"/>
      <c r="NER78" s="50"/>
      <c r="NES78" s="50"/>
      <c r="NET78" s="50"/>
      <c r="NEU78" s="50"/>
      <c r="NEV78" s="50"/>
      <c r="NEW78" s="50"/>
      <c r="NEX78" s="50"/>
      <c r="NEY78" s="50"/>
      <c r="NEZ78" s="50"/>
      <c r="NFA78" s="50"/>
      <c r="NFB78" s="50"/>
      <c r="NFC78" s="50"/>
      <c r="NFD78" s="50"/>
      <c r="NFE78" s="50"/>
      <c r="NFF78" s="50"/>
      <c r="NFG78" s="50"/>
      <c r="NFH78" s="50"/>
      <c r="NFI78" s="50"/>
      <c r="NFJ78" s="50"/>
      <c r="NFK78" s="50"/>
      <c r="NFL78" s="50"/>
      <c r="NFM78" s="50"/>
      <c r="NFN78" s="50"/>
      <c r="NFO78" s="50"/>
      <c r="NFP78" s="50"/>
      <c r="NFQ78" s="50"/>
      <c r="NFR78" s="50"/>
      <c r="NFS78" s="50"/>
      <c r="NFT78" s="50"/>
      <c r="NFU78" s="50"/>
      <c r="NFV78" s="50"/>
      <c r="NFW78" s="50"/>
      <c r="NFX78" s="50"/>
      <c r="NFY78" s="50"/>
      <c r="NFZ78" s="50"/>
      <c r="NGA78" s="50"/>
      <c r="NGB78" s="50"/>
      <c r="NGC78" s="50"/>
      <c r="NGD78" s="50"/>
      <c r="NGE78" s="50"/>
      <c r="NGF78" s="50"/>
      <c r="NGG78" s="50"/>
      <c r="NGH78" s="50"/>
      <c r="NGI78" s="50"/>
      <c r="NGJ78" s="50"/>
      <c r="NGK78" s="50"/>
      <c r="NGL78" s="50"/>
      <c r="NGM78" s="50"/>
      <c r="NGN78" s="50"/>
      <c r="NGO78" s="50"/>
      <c r="NGP78" s="50"/>
      <c r="NGQ78" s="50"/>
      <c r="NGR78" s="50"/>
      <c r="NGS78" s="50"/>
      <c r="NGT78" s="50"/>
      <c r="NGU78" s="50"/>
      <c r="NGV78" s="50"/>
      <c r="NGW78" s="50"/>
      <c r="NGX78" s="50"/>
      <c r="NGY78" s="50"/>
      <c r="NGZ78" s="50"/>
      <c r="NHA78" s="50"/>
      <c r="NHB78" s="50"/>
      <c r="NHC78" s="50"/>
      <c r="NHD78" s="50"/>
      <c r="NHE78" s="50"/>
      <c r="NHF78" s="50"/>
      <c r="NHG78" s="50"/>
      <c r="NHH78" s="50"/>
      <c r="NHI78" s="50"/>
      <c r="NHJ78" s="50"/>
      <c r="NHK78" s="50"/>
      <c r="NHL78" s="50"/>
      <c r="NHM78" s="50"/>
      <c r="NHN78" s="50"/>
      <c r="NHO78" s="50"/>
      <c r="NHP78" s="50"/>
      <c r="NHQ78" s="50"/>
      <c r="NHR78" s="50"/>
      <c r="NHS78" s="50"/>
      <c r="NHT78" s="50"/>
      <c r="NHU78" s="50"/>
      <c r="NHV78" s="50"/>
      <c r="NHW78" s="50"/>
      <c r="NHX78" s="50"/>
      <c r="NHY78" s="50"/>
      <c r="NHZ78" s="50"/>
      <c r="NIA78" s="50"/>
      <c r="NIB78" s="50"/>
      <c r="NIC78" s="50"/>
      <c r="NID78" s="50"/>
      <c r="NIE78" s="50"/>
      <c r="NIF78" s="50"/>
      <c r="NIG78" s="50"/>
      <c r="NIH78" s="50"/>
      <c r="NII78" s="50"/>
      <c r="NIJ78" s="50"/>
      <c r="NIK78" s="50"/>
      <c r="NIL78" s="50"/>
      <c r="NIM78" s="50"/>
      <c r="NIN78" s="50"/>
      <c r="NIO78" s="50"/>
      <c r="NIP78" s="50"/>
      <c r="NIQ78" s="50"/>
      <c r="NIR78" s="50"/>
      <c r="NIS78" s="50"/>
      <c r="NIT78" s="50"/>
      <c r="NIU78" s="50"/>
      <c r="NIV78" s="50"/>
      <c r="NIW78" s="50"/>
      <c r="NIX78" s="50"/>
      <c r="NIY78" s="50"/>
      <c r="NIZ78" s="50"/>
      <c r="NJA78" s="50"/>
      <c r="NJB78" s="50"/>
      <c r="NJC78" s="50"/>
      <c r="NJD78" s="50"/>
      <c r="NJE78" s="50"/>
      <c r="NJF78" s="50"/>
      <c r="NJG78" s="50"/>
      <c r="NJH78" s="50"/>
      <c r="NJI78" s="50"/>
      <c r="NJJ78" s="50"/>
      <c r="NJK78" s="50"/>
      <c r="NJL78" s="50"/>
      <c r="NJM78" s="50"/>
      <c r="NJN78" s="50"/>
      <c r="NJO78" s="50"/>
      <c r="NJP78" s="50"/>
      <c r="NJQ78" s="50"/>
      <c r="NJR78" s="50"/>
      <c r="NJS78" s="50"/>
      <c r="NJT78" s="50"/>
      <c r="NJU78" s="50"/>
      <c r="NJV78" s="50"/>
      <c r="NJW78" s="50"/>
      <c r="NJX78" s="50"/>
      <c r="NJY78" s="50"/>
      <c r="NJZ78" s="50"/>
      <c r="NKA78" s="50"/>
      <c r="NKB78" s="50"/>
      <c r="NKC78" s="50"/>
      <c r="NKD78" s="50"/>
      <c r="NKE78" s="50"/>
      <c r="NKF78" s="50"/>
      <c r="NKG78" s="50"/>
      <c r="NKH78" s="50"/>
      <c r="NKI78" s="50"/>
      <c r="NKJ78" s="50"/>
      <c r="NKK78" s="50"/>
      <c r="NKL78" s="50"/>
      <c r="NKM78" s="50"/>
      <c r="NKN78" s="50"/>
      <c r="NKO78" s="50"/>
      <c r="NKP78" s="50"/>
      <c r="NKQ78" s="50"/>
      <c r="NKR78" s="50"/>
      <c r="NKS78" s="50"/>
      <c r="NKT78" s="50"/>
      <c r="NKU78" s="50"/>
      <c r="NKV78" s="50"/>
      <c r="NKW78" s="50"/>
      <c r="NKX78" s="50"/>
      <c r="NKY78" s="50"/>
      <c r="NKZ78" s="50"/>
      <c r="NLA78" s="50"/>
      <c r="NLB78" s="50"/>
      <c r="NLC78" s="50"/>
      <c r="NLD78" s="50"/>
      <c r="NLE78" s="50"/>
      <c r="NLF78" s="50"/>
      <c r="NLG78" s="50"/>
      <c r="NLH78" s="50"/>
      <c r="NLI78" s="50"/>
      <c r="NLJ78" s="50"/>
      <c r="NLK78" s="50"/>
      <c r="NLL78" s="50"/>
      <c r="NLM78" s="50"/>
      <c r="NLN78" s="50"/>
      <c r="NLO78" s="50"/>
      <c r="NLP78" s="50"/>
      <c r="NLQ78" s="50"/>
      <c r="NLR78" s="50"/>
      <c r="NLS78" s="50"/>
      <c r="NLT78" s="50"/>
      <c r="NLU78" s="50"/>
      <c r="NLV78" s="50"/>
      <c r="NLW78" s="50"/>
      <c r="NLX78" s="50"/>
      <c r="NLY78" s="50"/>
      <c r="NLZ78" s="50"/>
      <c r="NMA78" s="50"/>
      <c r="NMB78" s="50"/>
      <c r="NMC78" s="50"/>
      <c r="NMD78" s="50"/>
      <c r="NME78" s="50"/>
      <c r="NMF78" s="50"/>
      <c r="NMG78" s="50"/>
      <c r="NMH78" s="50"/>
      <c r="NMI78" s="50"/>
      <c r="NMJ78" s="50"/>
      <c r="NMK78" s="50"/>
      <c r="NML78" s="50"/>
      <c r="NMM78" s="50"/>
      <c r="NMN78" s="50"/>
      <c r="NMO78" s="50"/>
      <c r="NMP78" s="50"/>
      <c r="NMQ78" s="50"/>
      <c r="NMR78" s="50"/>
      <c r="NMS78" s="50"/>
      <c r="NMT78" s="50"/>
      <c r="NMU78" s="50"/>
      <c r="NMV78" s="50"/>
      <c r="NMW78" s="50"/>
      <c r="NMX78" s="50"/>
      <c r="NMY78" s="50"/>
      <c r="NMZ78" s="50"/>
      <c r="NNA78" s="50"/>
      <c r="NNB78" s="50"/>
      <c r="NNC78" s="50"/>
      <c r="NND78" s="50"/>
      <c r="NNE78" s="50"/>
      <c r="NNF78" s="50"/>
      <c r="NNG78" s="50"/>
      <c r="NNH78" s="50"/>
      <c r="NNI78" s="50"/>
      <c r="NNJ78" s="50"/>
      <c r="NNK78" s="50"/>
      <c r="NNL78" s="50"/>
      <c r="NNM78" s="50"/>
      <c r="NNN78" s="50"/>
      <c r="NNO78" s="50"/>
      <c r="NNP78" s="50"/>
      <c r="NNQ78" s="50"/>
      <c r="NNR78" s="50"/>
      <c r="NNS78" s="50"/>
      <c r="NNT78" s="50"/>
      <c r="NNU78" s="50"/>
      <c r="NNV78" s="50"/>
      <c r="NNW78" s="50"/>
      <c r="NNX78" s="50"/>
      <c r="NNY78" s="50"/>
      <c r="NNZ78" s="50"/>
      <c r="NOA78" s="50"/>
      <c r="NOB78" s="50"/>
      <c r="NOC78" s="50"/>
      <c r="NOD78" s="50"/>
      <c r="NOE78" s="50"/>
      <c r="NOF78" s="50"/>
      <c r="NOG78" s="50"/>
      <c r="NOH78" s="50"/>
      <c r="NOI78" s="50"/>
      <c r="NOJ78" s="50"/>
      <c r="NOK78" s="50"/>
      <c r="NOL78" s="50"/>
      <c r="NOM78" s="50"/>
      <c r="NON78" s="50"/>
      <c r="NOO78" s="50"/>
      <c r="NOP78" s="50"/>
      <c r="NOQ78" s="50"/>
      <c r="NOR78" s="50"/>
      <c r="NOS78" s="50"/>
      <c r="NOT78" s="50"/>
      <c r="NOU78" s="50"/>
      <c r="NOV78" s="50"/>
      <c r="NOW78" s="50"/>
      <c r="NOX78" s="50"/>
      <c r="NOY78" s="50"/>
      <c r="NOZ78" s="50"/>
      <c r="NPA78" s="50"/>
      <c r="NPB78" s="50"/>
      <c r="NPC78" s="50"/>
      <c r="NPD78" s="50"/>
      <c r="NPE78" s="50"/>
      <c r="NPF78" s="50"/>
      <c r="NPG78" s="50"/>
      <c r="NPH78" s="50"/>
      <c r="NPI78" s="50"/>
      <c r="NPJ78" s="50"/>
      <c r="NPK78" s="50"/>
      <c r="NPL78" s="50"/>
      <c r="NPM78" s="50"/>
      <c r="NPN78" s="50"/>
      <c r="NPO78" s="50"/>
      <c r="NPP78" s="50"/>
      <c r="NPQ78" s="50"/>
      <c r="NPR78" s="50"/>
      <c r="NPS78" s="50"/>
      <c r="NPT78" s="50"/>
      <c r="NPU78" s="50"/>
      <c r="NPV78" s="50"/>
      <c r="NPW78" s="50"/>
      <c r="NPX78" s="50"/>
      <c r="NPY78" s="50"/>
      <c r="NPZ78" s="50"/>
      <c r="NQA78" s="50"/>
      <c r="NQB78" s="50"/>
      <c r="NQC78" s="50"/>
      <c r="NQD78" s="50"/>
      <c r="NQE78" s="50"/>
      <c r="NQF78" s="50"/>
      <c r="NQG78" s="50"/>
      <c r="NQH78" s="50"/>
      <c r="NQI78" s="50"/>
      <c r="NQJ78" s="50"/>
      <c r="NQK78" s="50"/>
      <c r="NQL78" s="50"/>
      <c r="NQM78" s="50"/>
      <c r="NQN78" s="50"/>
      <c r="NQO78" s="50"/>
      <c r="NQP78" s="50"/>
      <c r="NQQ78" s="50"/>
      <c r="NQR78" s="50"/>
      <c r="NQS78" s="50"/>
      <c r="NQT78" s="50"/>
      <c r="NQU78" s="50"/>
      <c r="NQV78" s="50"/>
      <c r="NQW78" s="50"/>
      <c r="NQX78" s="50"/>
      <c r="NQY78" s="50"/>
      <c r="NQZ78" s="50"/>
      <c r="NRA78" s="50"/>
      <c r="NRB78" s="50"/>
      <c r="NRC78" s="50"/>
      <c r="NRD78" s="50"/>
      <c r="NRE78" s="50"/>
      <c r="NRF78" s="50"/>
      <c r="NRG78" s="50"/>
      <c r="NRH78" s="50"/>
      <c r="NRI78" s="50"/>
      <c r="NRJ78" s="50"/>
      <c r="NRK78" s="50"/>
      <c r="NRL78" s="50"/>
      <c r="NRM78" s="50"/>
      <c r="NRN78" s="50"/>
      <c r="NRO78" s="50"/>
      <c r="NRP78" s="50"/>
      <c r="NRQ78" s="50"/>
      <c r="NRR78" s="50"/>
      <c r="NRS78" s="50"/>
      <c r="NRT78" s="50"/>
      <c r="NRU78" s="50"/>
      <c r="NRV78" s="50"/>
      <c r="NRW78" s="50"/>
      <c r="NRX78" s="50"/>
      <c r="NRY78" s="50"/>
      <c r="NRZ78" s="50"/>
      <c r="NSA78" s="50"/>
      <c r="NSB78" s="50"/>
      <c r="NSC78" s="50"/>
      <c r="NSD78" s="50"/>
      <c r="NSE78" s="50"/>
      <c r="NSF78" s="50"/>
      <c r="NSG78" s="50"/>
      <c r="NSH78" s="50"/>
      <c r="NSI78" s="50"/>
      <c r="NSJ78" s="50"/>
      <c r="NSK78" s="50"/>
      <c r="NSL78" s="50"/>
      <c r="NSM78" s="50"/>
      <c r="NSN78" s="50"/>
      <c r="NSO78" s="50"/>
      <c r="NSP78" s="50"/>
      <c r="NSQ78" s="50"/>
      <c r="NSR78" s="50"/>
      <c r="NSS78" s="50"/>
      <c r="NST78" s="50"/>
      <c r="NSU78" s="50"/>
      <c r="NSV78" s="50"/>
      <c r="NSW78" s="50"/>
      <c r="NSX78" s="50"/>
      <c r="NSY78" s="50"/>
      <c r="NSZ78" s="50"/>
      <c r="NTA78" s="50"/>
      <c r="NTB78" s="50"/>
      <c r="NTC78" s="50"/>
      <c r="NTD78" s="50"/>
      <c r="NTE78" s="50"/>
      <c r="NTF78" s="50"/>
      <c r="NTG78" s="50"/>
      <c r="NTH78" s="50"/>
      <c r="NTI78" s="50"/>
      <c r="NTJ78" s="50"/>
      <c r="NTK78" s="50"/>
      <c r="NTL78" s="50"/>
      <c r="NTM78" s="50"/>
      <c r="NTN78" s="50"/>
      <c r="NTO78" s="50"/>
      <c r="NTP78" s="50"/>
      <c r="NTQ78" s="50"/>
      <c r="NTR78" s="50"/>
      <c r="NTS78" s="50"/>
      <c r="NTT78" s="50"/>
      <c r="NTU78" s="50"/>
      <c r="NTV78" s="50"/>
      <c r="NTW78" s="50"/>
      <c r="NTX78" s="50"/>
      <c r="NTY78" s="50"/>
      <c r="NTZ78" s="50"/>
      <c r="NUA78" s="50"/>
      <c r="NUB78" s="50"/>
      <c r="NUC78" s="50"/>
      <c r="NUD78" s="50"/>
      <c r="NUE78" s="50"/>
      <c r="NUF78" s="50"/>
      <c r="NUG78" s="50"/>
      <c r="NUH78" s="50"/>
      <c r="NUI78" s="50"/>
      <c r="NUJ78" s="50"/>
      <c r="NUK78" s="50"/>
      <c r="NUL78" s="50"/>
      <c r="NUM78" s="50"/>
      <c r="NUN78" s="50"/>
      <c r="NUO78" s="50"/>
      <c r="NUP78" s="50"/>
      <c r="NUQ78" s="50"/>
      <c r="NUR78" s="50"/>
      <c r="NUS78" s="50"/>
      <c r="NUT78" s="50"/>
      <c r="NUU78" s="50"/>
      <c r="NUV78" s="50"/>
      <c r="NUW78" s="50"/>
      <c r="NUX78" s="50"/>
      <c r="NUY78" s="50"/>
      <c r="NUZ78" s="50"/>
      <c r="NVA78" s="50"/>
      <c r="NVB78" s="50"/>
      <c r="NVC78" s="50"/>
      <c r="NVD78" s="50"/>
      <c r="NVE78" s="50"/>
      <c r="NVF78" s="50"/>
      <c r="NVG78" s="50"/>
      <c r="NVH78" s="50"/>
      <c r="NVI78" s="50"/>
      <c r="NVJ78" s="50"/>
      <c r="NVK78" s="50"/>
      <c r="NVL78" s="50"/>
      <c r="NVM78" s="50"/>
      <c r="NVN78" s="50"/>
      <c r="NVO78" s="50"/>
      <c r="NVP78" s="50"/>
      <c r="NVQ78" s="50"/>
      <c r="NVR78" s="50"/>
      <c r="NVS78" s="50"/>
      <c r="NVT78" s="50"/>
      <c r="NVU78" s="50"/>
      <c r="NVV78" s="50"/>
      <c r="NVW78" s="50"/>
      <c r="NVX78" s="50"/>
      <c r="NVY78" s="50"/>
      <c r="NVZ78" s="50"/>
      <c r="NWA78" s="50"/>
      <c r="NWB78" s="50"/>
      <c r="NWC78" s="50"/>
      <c r="NWD78" s="50"/>
      <c r="NWE78" s="50"/>
      <c r="NWF78" s="50"/>
      <c r="NWG78" s="50"/>
      <c r="NWH78" s="50"/>
      <c r="NWI78" s="50"/>
      <c r="NWJ78" s="50"/>
      <c r="NWK78" s="50"/>
      <c r="NWL78" s="50"/>
      <c r="NWM78" s="50"/>
      <c r="NWN78" s="50"/>
      <c r="NWO78" s="50"/>
      <c r="NWP78" s="50"/>
      <c r="NWQ78" s="50"/>
      <c r="NWR78" s="50"/>
      <c r="NWS78" s="50"/>
      <c r="NWT78" s="50"/>
      <c r="NWU78" s="50"/>
      <c r="NWV78" s="50"/>
      <c r="NWW78" s="50"/>
      <c r="NWX78" s="50"/>
      <c r="NWY78" s="50"/>
      <c r="NWZ78" s="50"/>
      <c r="NXA78" s="50"/>
      <c r="NXB78" s="50"/>
      <c r="NXC78" s="50"/>
      <c r="NXD78" s="50"/>
      <c r="NXE78" s="50"/>
      <c r="NXF78" s="50"/>
      <c r="NXG78" s="50"/>
      <c r="NXH78" s="50"/>
      <c r="NXI78" s="50"/>
      <c r="NXJ78" s="50"/>
      <c r="NXK78" s="50"/>
      <c r="NXL78" s="50"/>
      <c r="NXM78" s="50"/>
      <c r="NXN78" s="50"/>
      <c r="NXO78" s="50"/>
      <c r="NXP78" s="50"/>
      <c r="NXQ78" s="50"/>
      <c r="NXR78" s="50"/>
      <c r="NXS78" s="50"/>
      <c r="NXT78" s="50"/>
      <c r="NXU78" s="50"/>
      <c r="NXV78" s="50"/>
      <c r="NXW78" s="50"/>
      <c r="NXX78" s="50"/>
      <c r="NXY78" s="50"/>
      <c r="NXZ78" s="50"/>
      <c r="NYA78" s="50"/>
      <c r="NYB78" s="50"/>
      <c r="NYC78" s="50"/>
      <c r="NYD78" s="50"/>
      <c r="NYE78" s="50"/>
      <c r="NYF78" s="50"/>
      <c r="NYG78" s="50"/>
      <c r="NYH78" s="50"/>
      <c r="NYI78" s="50"/>
      <c r="NYJ78" s="50"/>
      <c r="NYK78" s="50"/>
      <c r="NYL78" s="50"/>
      <c r="NYM78" s="50"/>
      <c r="NYN78" s="50"/>
      <c r="NYO78" s="50"/>
      <c r="NYP78" s="50"/>
      <c r="NYQ78" s="50"/>
      <c r="NYR78" s="50"/>
      <c r="NYS78" s="50"/>
      <c r="NYT78" s="50"/>
      <c r="NYU78" s="50"/>
      <c r="NYV78" s="50"/>
      <c r="NYW78" s="50"/>
      <c r="NYX78" s="50"/>
      <c r="NYY78" s="50"/>
      <c r="NYZ78" s="50"/>
      <c r="NZA78" s="50"/>
      <c r="NZB78" s="50"/>
      <c r="NZC78" s="50"/>
      <c r="NZD78" s="50"/>
      <c r="NZE78" s="50"/>
      <c r="NZF78" s="50"/>
      <c r="NZG78" s="50"/>
      <c r="NZH78" s="50"/>
      <c r="NZI78" s="50"/>
      <c r="NZJ78" s="50"/>
      <c r="NZK78" s="50"/>
      <c r="NZL78" s="50"/>
      <c r="NZM78" s="50"/>
      <c r="NZN78" s="50"/>
      <c r="NZO78" s="50"/>
      <c r="NZP78" s="50"/>
      <c r="NZQ78" s="50"/>
      <c r="NZR78" s="50"/>
      <c r="NZS78" s="50"/>
      <c r="NZT78" s="50"/>
      <c r="NZU78" s="50"/>
      <c r="NZV78" s="50"/>
      <c r="NZW78" s="50"/>
      <c r="NZX78" s="50"/>
      <c r="NZY78" s="50"/>
      <c r="NZZ78" s="50"/>
      <c r="OAA78" s="50"/>
      <c r="OAB78" s="50"/>
      <c r="OAC78" s="50"/>
      <c r="OAD78" s="50"/>
      <c r="OAE78" s="50"/>
      <c r="OAF78" s="50"/>
      <c r="OAG78" s="50"/>
      <c r="OAH78" s="50"/>
      <c r="OAI78" s="50"/>
      <c r="OAJ78" s="50"/>
      <c r="OAK78" s="50"/>
      <c r="OAL78" s="50"/>
      <c r="OAM78" s="50"/>
      <c r="OAN78" s="50"/>
      <c r="OAO78" s="50"/>
      <c r="OAP78" s="50"/>
      <c r="OAQ78" s="50"/>
      <c r="OAR78" s="50"/>
      <c r="OAS78" s="50"/>
      <c r="OAT78" s="50"/>
      <c r="OAU78" s="50"/>
      <c r="OAV78" s="50"/>
      <c r="OAW78" s="50"/>
      <c r="OAX78" s="50"/>
      <c r="OAY78" s="50"/>
      <c r="OAZ78" s="50"/>
      <c r="OBA78" s="50"/>
      <c r="OBB78" s="50"/>
      <c r="OBC78" s="50"/>
      <c r="OBD78" s="50"/>
      <c r="OBE78" s="50"/>
      <c r="OBF78" s="50"/>
      <c r="OBG78" s="50"/>
      <c r="OBH78" s="50"/>
      <c r="OBI78" s="50"/>
      <c r="OBJ78" s="50"/>
      <c r="OBK78" s="50"/>
      <c r="OBL78" s="50"/>
      <c r="OBM78" s="50"/>
      <c r="OBN78" s="50"/>
      <c r="OBO78" s="50"/>
      <c r="OBP78" s="50"/>
      <c r="OBQ78" s="50"/>
      <c r="OBR78" s="50"/>
      <c r="OBS78" s="50"/>
      <c r="OBT78" s="50"/>
      <c r="OBU78" s="50"/>
      <c r="OBV78" s="50"/>
      <c r="OBW78" s="50"/>
      <c r="OBX78" s="50"/>
      <c r="OBY78" s="50"/>
      <c r="OBZ78" s="50"/>
      <c r="OCA78" s="50"/>
      <c r="OCB78" s="50"/>
      <c r="OCC78" s="50"/>
      <c r="OCD78" s="50"/>
      <c r="OCE78" s="50"/>
      <c r="OCF78" s="50"/>
      <c r="OCG78" s="50"/>
      <c r="OCH78" s="50"/>
      <c r="OCI78" s="50"/>
      <c r="OCJ78" s="50"/>
      <c r="OCK78" s="50"/>
      <c r="OCL78" s="50"/>
      <c r="OCM78" s="50"/>
      <c r="OCN78" s="50"/>
      <c r="OCO78" s="50"/>
      <c r="OCP78" s="50"/>
      <c r="OCQ78" s="50"/>
      <c r="OCR78" s="50"/>
      <c r="OCS78" s="50"/>
      <c r="OCT78" s="50"/>
      <c r="OCU78" s="50"/>
      <c r="OCV78" s="50"/>
      <c r="OCW78" s="50"/>
      <c r="OCX78" s="50"/>
      <c r="OCY78" s="50"/>
      <c r="OCZ78" s="50"/>
      <c r="ODA78" s="50"/>
      <c r="ODB78" s="50"/>
      <c r="ODC78" s="50"/>
      <c r="ODD78" s="50"/>
      <c r="ODE78" s="50"/>
      <c r="ODF78" s="50"/>
      <c r="ODG78" s="50"/>
      <c r="ODH78" s="50"/>
      <c r="ODI78" s="50"/>
      <c r="ODJ78" s="50"/>
      <c r="ODK78" s="50"/>
      <c r="ODL78" s="50"/>
      <c r="ODM78" s="50"/>
      <c r="ODN78" s="50"/>
      <c r="ODO78" s="50"/>
      <c r="ODP78" s="50"/>
      <c r="ODQ78" s="50"/>
      <c r="ODR78" s="50"/>
      <c r="ODS78" s="50"/>
      <c r="ODT78" s="50"/>
      <c r="ODU78" s="50"/>
      <c r="ODV78" s="50"/>
      <c r="ODW78" s="50"/>
      <c r="ODX78" s="50"/>
      <c r="ODY78" s="50"/>
      <c r="ODZ78" s="50"/>
      <c r="OEA78" s="50"/>
      <c r="OEB78" s="50"/>
      <c r="OEC78" s="50"/>
      <c r="OED78" s="50"/>
      <c r="OEE78" s="50"/>
      <c r="OEF78" s="50"/>
      <c r="OEG78" s="50"/>
      <c r="OEH78" s="50"/>
      <c r="OEI78" s="50"/>
      <c r="OEJ78" s="50"/>
      <c r="OEK78" s="50"/>
      <c r="OEL78" s="50"/>
      <c r="OEM78" s="50"/>
      <c r="OEN78" s="50"/>
      <c r="OEO78" s="50"/>
      <c r="OEP78" s="50"/>
      <c r="OEQ78" s="50"/>
      <c r="OER78" s="50"/>
      <c r="OES78" s="50"/>
      <c r="OET78" s="50"/>
      <c r="OEU78" s="50"/>
      <c r="OEV78" s="50"/>
      <c r="OEW78" s="50"/>
      <c r="OEX78" s="50"/>
      <c r="OEY78" s="50"/>
      <c r="OEZ78" s="50"/>
      <c r="OFA78" s="50"/>
      <c r="OFB78" s="50"/>
      <c r="OFC78" s="50"/>
      <c r="OFD78" s="50"/>
      <c r="OFE78" s="50"/>
      <c r="OFF78" s="50"/>
      <c r="OFG78" s="50"/>
      <c r="OFH78" s="50"/>
      <c r="OFI78" s="50"/>
      <c r="OFJ78" s="50"/>
      <c r="OFK78" s="50"/>
      <c r="OFL78" s="50"/>
      <c r="OFM78" s="50"/>
      <c r="OFN78" s="50"/>
      <c r="OFO78" s="50"/>
      <c r="OFP78" s="50"/>
      <c r="OFQ78" s="50"/>
      <c r="OFR78" s="50"/>
      <c r="OFS78" s="50"/>
      <c r="OFT78" s="50"/>
      <c r="OFU78" s="50"/>
      <c r="OFV78" s="50"/>
      <c r="OFW78" s="50"/>
      <c r="OFX78" s="50"/>
      <c r="OFY78" s="50"/>
      <c r="OFZ78" s="50"/>
      <c r="OGA78" s="50"/>
      <c r="OGB78" s="50"/>
      <c r="OGC78" s="50"/>
      <c r="OGD78" s="50"/>
      <c r="OGE78" s="50"/>
      <c r="OGF78" s="50"/>
      <c r="OGG78" s="50"/>
      <c r="OGH78" s="50"/>
      <c r="OGI78" s="50"/>
      <c r="OGJ78" s="50"/>
      <c r="OGK78" s="50"/>
      <c r="OGL78" s="50"/>
      <c r="OGM78" s="50"/>
      <c r="OGN78" s="50"/>
      <c r="OGO78" s="50"/>
      <c r="OGP78" s="50"/>
      <c r="OGQ78" s="50"/>
      <c r="OGR78" s="50"/>
      <c r="OGS78" s="50"/>
      <c r="OGT78" s="50"/>
      <c r="OGU78" s="50"/>
      <c r="OGV78" s="50"/>
      <c r="OGW78" s="50"/>
      <c r="OGX78" s="50"/>
      <c r="OGY78" s="50"/>
      <c r="OGZ78" s="50"/>
      <c r="OHA78" s="50"/>
      <c r="OHB78" s="50"/>
      <c r="OHC78" s="50"/>
      <c r="OHD78" s="50"/>
      <c r="OHE78" s="50"/>
      <c r="OHF78" s="50"/>
      <c r="OHG78" s="50"/>
      <c r="OHH78" s="50"/>
      <c r="OHI78" s="50"/>
      <c r="OHJ78" s="50"/>
      <c r="OHK78" s="50"/>
      <c r="OHL78" s="50"/>
      <c r="OHM78" s="50"/>
      <c r="OHN78" s="50"/>
      <c r="OHO78" s="50"/>
      <c r="OHP78" s="50"/>
      <c r="OHQ78" s="50"/>
      <c r="OHR78" s="50"/>
      <c r="OHS78" s="50"/>
      <c r="OHT78" s="50"/>
      <c r="OHU78" s="50"/>
      <c r="OHV78" s="50"/>
      <c r="OHW78" s="50"/>
      <c r="OHX78" s="50"/>
      <c r="OHY78" s="50"/>
      <c r="OHZ78" s="50"/>
      <c r="OIA78" s="50"/>
      <c r="OIB78" s="50"/>
      <c r="OIC78" s="50"/>
      <c r="OID78" s="50"/>
      <c r="OIE78" s="50"/>
      <c r="OIF78" s="50"/>
      <c r="OIG78" s="50"/>
      <c r="OIH78" s="50"/>
      <c r="OII78" s="50"/>
      <c r="OIJ78" s="50"/>
      <c r="OIK78" s="50"/>
      <c r="OIL78" s="50"/>
      <c r="OIM78" s="50"/>
      <c r="OIN78" s="50"/>
      <c r="OIO78" s="50"/>
      <c r="OIP78" s="50"/>
      <c r="OIQ78" s="50"/>
      <c r="OIR78" s="50"/>
      <c r="OIS78" s="50"/>
      <c r="OIT78" s="50"/>
      <c r="OIU78" s="50"/>
      <c r="OIV78" s="50"/>
      <c r="OIW78" s="50"/>
      <c r="OIX78" s="50"/>
      <c r="OIY78" s="50"/>
      <c r="OIZ78" s="50"/>
      <c r="OJA78" s="50"/>
      <c r="OJB78" s="50"/>
      <c r="OJC78" s="50"/>
      <c r="OJD78" s="50"/>
      <c r="OJE78" s="50"/>
      <c r="OJF78" s="50"/>
      <c r="OJG78" s="50"/>
      <c r="OJH78" s="50"/>
      <c r="OJI78" s="50"/>
      <c r="OJJ78" s="50"/>
      <c r="OJK78" s="50"/>
      <c r="OJL78" s="50"/>
      <c r="OJM78" s="50"/>
      <c r="OJN78" s="50"/>
      <c r="OJO78" s="50"/>
      <c r="OJP78" s="50"/>
      <c r="OJQ78" s="50"/>
      <c r="OJR78" s="50"/>
      <c r="OJS78" s="50"/>
      <c r="OJT78" s="50"/>
      <c r="OJU78" s="50"/>
      <c r="OJV78" s="50"/>
      <c r="OJW78" s="50"/>
      <c r="OJX78" s="50"/>
      <c r="OJY78" s="50"/>
      <c r="OJZ78" s="50"/>
      <c r="OKA78" s="50"/>
      <c r="OKB78" s="50"/>
      <c r="OKC78" s="50"/>
      <c r="OKD78" s="50"/>
      <c r="OKE78" s="50"/>
      <c r="OKF78" s="50"/>
      <c r="OKG78" s="50"/>
      <c r="OKH78" s="50"/>
      <c r="OKI78" s="50"/>
      <c r="OKJ78" s="50"/>
      <c r="OKK78" s="50"/>
      <c r="OKL78" s="50"/>
      <c r="OKM78" s="50"/>
      <c r="OKN78" s="50"/>
      <c r="OKO78" s="50"/>
      <c r="OKP78" s="50"/>
      <c r="OKQ78" s="50"/>
      <c r="OKR78" s="50"/>
      <c r="OKS78" s="50"/>
      <c r="OKT78" s="50"/>
      <c r="OKU78" s="50"/>
      <c r="OKV78" s="50"/>
      <c r="OKW78" s="50"/>
      <c r="OKX78" s="50"/>
      <c r="OKY78" s="50"/>
      <c r="OKZ78" s="50"/>
      <c r="OLA78" s="50"/>
      <c r="OLB78" s="50"/>
      <c r="OLC78" s="50"/>
      <c r="OLD78" s="50"/>
      <c r="OLE78" s="50"/>
      <c r="OLF78" s="50"/>
      <c r="OLG78" s="50"/>
      <c r="OLH78" s="50"/>
      <c r="OLI78" s="50"/>
      <c r="OLJ78" s="50"/>
      <c r="OLK78" s="50"/>
      <c r="OLL78" s="50"/>
      <c r="OLM78" s="50"/>
      <c r="OLN78" s="50"/>
      <c r="OLO78" s="50"/>
      <c r="OLP78" s="50"/>
      <c r="OLQ78" s="50"/>
      <c r="OLR78" s="50"/>
      <c r="OLS78" s="50"/>
      <c r="OLT78" s="50"/>
      <c r="OLU78" s="50"/>
      <c r="OLV78" s="50"/>
      <c r="OLW78" s="50"/>
      <c r="OLX78" s="50"/>
      <c r="OLY78" s="50"/>
      <c r="OLZ78" s="50"/>
      <c r="OMA78" s="50"/>
      <c r="OMB78" s="50"/>
      <c r="OMC78" s="50"/>
      <c r="OMD78" s="50"/>
      <c r="OME78" s="50"/>
      <c r="OMF78" s="50"/>
      <c r="OMG78" s="50"/>
      <c r="OMH78" s="50"/>
      <c r="OMI78" s="50"/>
      <c r="OMJ78" s="50"/>
      <c r="OMK78" s="50"/>
      <c r="OML78" s="50"/>
      <c r="OMM78" s="50"/>
      <c r="OMN78" s="50"/>
      <c r="OMO78" s="50"/>
      <c r="OMP78" s="50"/>
      <c r="OMQ78" s="50"/>
      <c r="OMR78" s="50"/>
      <c r="OMS78" s="50"/>
      <c r="OMT78" s="50"/>
      <c r="OMU78" s="50"/>
      <c r="OMV78" s="50"/>
      <c r="OMW78" s="50"/>
      <c r="OMX78" s="50"/>
      <c r="OMY78" s="50"/>
      <c r="OMZ78" s="50"/>
      <c r="ONA78" s="50"/>
      <c r="ONB78" s="50"/>
      <c r="ONC78" s="50"/>
      <c r="OND78" s="50"/>
      <c r="ONE78" s="50"/>
      <c r="ONF78" s="50"/>
      <c r="ONG78" s="50"/>
      <c r="ONH78" s="50"/>
      <c r="ONI78" s="50"/>
      <c r="ONJ78" s="50"/>
      <c r="ONK78" s="50"/>
      <c r="ONL78" s="50"/>
      <c r="ONM78" s="50"/>
      <c r="ONN78" s="50"/>
      <c r="ONO78" s="50"/>
      <c r="ONP78" s="50"/>
      <c r="ONQ78" s="50"/>
      <c r="ONR78" s="50"/>
      <c r="ONS78" s="50"/>
      <c r="ONT78" s="50"/>
      <c r="ONU78" s="50"/>
      <c r="ONV78" s="50"/>
      <c r="ONW78" s="50"/>
      <c r="ONX78" s="50"/>
      <c r="ONY78" s="50"/>
      <c r="ONZ78" s="50"/>
      <c r="OOA78" s="50"/>
      <c r="OOB78" s="50"/>
      <c r="OOC78" s="50"/>
      <c r="OOD78" s="50"/>
      <c r="OOE78" s="50"/>
      <c r="OOF78" s="50"/>
      <c r="OOG78" s="50"/>
      <c r="OOH78" s="50"/>
      <c r="OOI78" s="50"/>
      <c r="OOJ78" s="50"/>
      <c r="OOK78" s="50"/>
      <c r="OOL78" s="50"/>
      <c r="OOM78" s="50"/>
      <c r="OON78" s="50"/>
      <c r="OOO78" s="50"/>
      <c r="OOP78" s="50"/>
      <c r="OOQ78" s="50"/>
      <c r="OOR78" s="50"/>
      <c r="OOS78" s="50"/>
      <c r="OOT78" s="50"/>
      <c r="OOU78" s="50"/>
      <c r="OOV78" s="50"/>
      <c r="OOW78" s="50"/>
      <c r="OOX78" s="50"/>
      <c r="OOY78" s="50"/>
      <c r="OOZ78" s="50"/>
      <c r="OPA78" s="50"/>
      <c r="OPB78" s="50"/>
      <c r="OPC78" s="50"/>
      <c r="OPD78" s="50"/>
      <c r="OPE78" s="50"/>
      <c r="OPF78" s="50"/>
      <c r="OPG78" s="50"/>
      <c r="OPH78" s="50"/>
      <c r="OPI78" s="50"/>
      <c r="OPJ78" s="50"/>
      <c r="OPK78" s="50"/>
      <c r="OPL78" s="50"/>
      <c r="OPM78" s="50"/>
      <c r="OPN78" s="50"/>
      <c r="OPO78" s="50"/>
      <c r="OPP78" s="50"/>
      <c r="OPQ78" s="50"/>
      <c r="OPR78" s="50"/>
      <c r="OPS78" s="50"/>
      <c r="OPT78" s="50"/>
      <c r="OPU78" s="50"/>
      <c r="OPV78" s="50"/>
      <c r="OPW78" s="50"/>
      <c r="OPX78" s="50"/>
      <c r="OPY78" s="50"/>
      <c r="OPZ78" s="50"/>
      <c r="OQA78" s="50"/>
      <c r="OQB78" s="50"/>
      <c r="OQC78" s="50"/>
      <c r="OQD78" s="50"/>
      <c r="OQE78" s="50"/>
      <c r="OQF78" s="50"/>
      <c r="OQG78" s="50"/>
      <c r="OQH78" s="50"/>
      <c r="OQI78" s="50"/>
      <c r="OQJ78" s="50"/>
      <c r="OQK78" s="50"/>
      <c r="OQL78" s="50"/>
      <c r="OQM78" s="50"/>
      <c r="OQN78" s="50"/>
      <c r="OQO78" s="50"/>
      <c r="OQP78" s="50"/>
      <c r="OQQ78" s="50"/>
      <c r="OQR78" s="50"/>
      <c r="OQS78" s="50"/>
      <c r="OQT78" s="50"/>
      <c r="OQU78" s="50"/>
      <c r="OQV78" s="50"/>
      <c r="OQW78" s="50"/>
      <c r="OQX78" s="50"/>
      <c r="OQY78" s="50"/>
      <c r="OQZ78" s="50"/>
      <c r="ORA78" s="50"/>
      <c r="ORB78" s="50"/>
      <c r="ORC78" s="50"/>
      <c r="ORD78" s="50"/>
      <c r="ORE78" s="50"/>
      <c r="ORF78" s="50"/>
      <c r="ORG78" s="50"/>
      <c r="ORH78" s="50"/>
      <c r="ORI78" s="50"/>
      <c r="ORJ78" s="50"/>
      <c r="ORK78" s="50"/>
      <c r="ORL78" s="50"/>
      <c r="ORM78" s="50"/>
      <c r="ORN78" s="50"/>
      <c r="ORO78" s="50"/>
      <c r="ORP78" s="50"/>
      <c r="ORQ78" s="50"/>
      <c r="ORR78" s="50"/>
      <c r="ORS78" s="50"/>
      <c r="ORT78" s="50"/>
      <c r="ORU78" s="50"/>
      <c r="ORV78" s="50"/>
      <c r="ORW78" s="50"/>
      <c r="ORX78" s="50"/>
      <c r="ORY78" s="50"/>
      <c r="ORZ78" s="50"/>
      <c r="OSA78" s="50"/>
      <c r="OSB78" s="50"/>
      <c r="OSC78" s="50"/>
      <c r="OSD78" s="50"/>
      <c r="OSE78" s="50"/>
      <c r="OSF78" s="50"/>
      <c r="OSG78" s="50"/>
      <c r="OSH78" s="50"/>
      <c r="OSI78" s="50"/>
      <c r="OSJ78" s="50"/>
      <c r="OSK78" s="50"/>
      <c r="OSL78" s="50"/>
      <c r="OSM78" s="50"/>
      <c r="OSN78" s="50"/>
      <c r="OSO78" s="50"/>
      <c r="OSP78" s="50"/>
      <c r="OSQ78" s="50"/>
      <c r="OSR78" s="50"/>
      <c r="OSS78" s="50"/>
      <c r="OST78" s="50"/>
      <c r="OSU78" s="50"/>
      <c r="OSV78" s="50"/>
      <c r="OSW78" s="50"/>
      <c r="OSX78" s="50"/>
      <c r="OSY78" s="50"/>
      <c r="OSZ78" s="50"/>
      <c r="OTA78" s="50"/>
      <c r="OTB78" s="50"/>
      <c r="OTC78" s="50"/>
      <c r="OTD78" s="50"/>
      <c r="OTE78" s="50"/>
      <c r="OTF78" s="50"/>
      <c r="OTG78" s="50"/>
      <c r="OTH78" s="50"/>
      <c r="OTI78" s="50"/>
      <c r="OTJ78" s="50"/>
      <c r="OTK78" s="50"/>
      <c r="OTL78" s="50"/>
      <c r="OTM78" s="50"/>
      <c r="OTN78" s="50"/>
      <c r="OTO78" s="50"/>
      <c r="OTP78" s="50"/>
      <c r="OTQ78" s="50"/>
      <c r="OTR78" s="50"/>
      <c r="OTS78" s="50"/>
      <c r="OTT78" s="50"/>
      <c r="OTU78" s="50"/>
      <c r="OTV78" s="50"/>
      <c r="OTW78" s="50"/>
      <c r="OTX78" s="50"/>
      <c r="OTY78" s="50"/>
      <c r="OTZ78" s="50"/>
      <c r="OUA78" s="50"/>
      <c r="OUB78" s="50"/>
      <c r="OUC78" s="50"/>
      <c r="OUD78" s="50"/>
      <c r="OUE78" s="50"/>
      <c r="OUF78" s="50"/>
      <c r="OUG78" s="50"/>
      <c r="OUH78" s="50"/>
      <c r="OUI78" s="50"/>
      <c r="OUJ78" s="50"/>
      <c r="OUK78" s="50"/>
      <c r="OUL78" s="50"/>
      <c r="OUM78" s="50"/>
      <c r="OUN78" s="50"/>
      <c r="OUO78" s="50"/>
      <c r="OUP78" s="50"/>
      <c r="OUQ78" s="50"/>
      <c r="OUR78" s="50"/>
      <c r="OUS78" s="50"/>
      <c r="OUT78" s="50"/>
      <c r="OUU78" s="50"/>
      <c r="OUV78" s="50"/>
      <c r="OUW78" s="50"/>
      <c r="OUX78" s="50"/>
      <c r="OUY78" s="50"/>
      <c r="OUZ78" s="50"/>
      <c r="OVA78" s="50"/>
      <c r="OVB78" s="50"/>
      <c r="OVC78" s="50"/>
      <c r="OVD78" s="50"/>
      <c r="OVE78" s="50"/>
      <c r="OVF78" s="50"/>
      <c r="OVG78" s="50"/>
      <c r="OVH78" s="50"/>
      <c r="OVI78" s="50"/>
      <c r="OVJ78" s="50"/>
      <c r="OVK78" s="50"/>
      <c r="OVL78" s="50"/>
      <c r="OVM78" s="50"/>
      <c r="OVN78" s="50"/>
      <c r="OVO78" s="50"/>
      <c r="OVP78" s="50"/>
      <c r="OVQ78" s="50"/>
      <c r="OVR78" s="50"/>
      <c r="OVS78" s="50"/>
      <c r="OVT78" s="50"/>
      <c r="OVU78" s="50"/>
      <c r="OVV78" s="50"/>
      <c r="OVW78" s="50"/>
      <c r="OVX78" s="50"/>
      <c r="OVY78" s="50"/>
      <c r="OVZ78" s="50"/>
      <c r="OWA78" s="50"/>
      <c r="OWB78" s="50"/>
      <c r="OWC78" s="50"/>
      <c r="OWD78" s="50"/>
      <c r="OWE78" s="50"/>
      <c r="OWF78" s="50"/>
      <c r="OWG78" s="50"/>
      <c r="OWH78" s="50"/>
      <c r="OWI78" s="50"/>
      <c r="OWJ78" s="50"/>
      <c r="OWK78" s="50"/>
      <c r="OWL78" s="50"/>
      <c r="OWM78" s="50"/>
      <c r="OWN78" s="50"/>
      <c r="OWO78" s="50"/>
      <c r="OWP78" s="50"/>
      <c r="OWQ78" s="50"/>
      <c r="OWR78" s="50"/>
      <c r="OWS78" s="50"/>
      <c r="OWT78" s="50"/>
      <c r="OWU78" s="50"/>
      <c r="OWV78" s="50"/>
      <c r="OWW78" s="50"/>
      <c r="OWX78" s="50"/>
      <c r="OWY78" s="50"/>
      <c r="OWZ78" s="50"/>
      <c r="OXA78" s="50"/>
      <c r="OXB78" s="50"/>
      <c r="OXC78" s="50"/>
      <c r="OXD78" s="50"/>
      <c r="OXE78" s="50"/>
      <c r="OXF78" s="50"/>
      <c r="OXG78" s="50"/>
      <c r="OXH78" s="50"/>
      <c r="OXI78" s="50"/>
      <c r="OXJ78" s="50"/>
      <c r="OXK78" s="50"/>
      <c r="OXL78" s="50"/>
      <c r="OXM78" s="50"/>
      <c r="OXN78" s="50"/>
      <c r="OXO78" s="50"/>
      <c r="OXP78" s="50"/>
      <c r="OXQ78" s="50"/>
      <c r="OXR78" s="50"/>
      <c r="OXS78" s="50"/>
      <c r="OXT78" s="50"/>
      <c r="OXU78" s="50"/>
      <c r="OXV78" s="50"/>
      <c r="OXW78" s="50"/>
      <c r="OXX78" s="50"/>
      <c r="OXY78" s="50"/>
      <c r="OXZ78" s="50"/>
      <c r="OYA78" s="50"/>
      <c r="OYB78" s="50"/>
      <c r="OYC78" s="50"/>
      <c r="OYD78" s="50"/>
      <c r="OYE78" s="50"/>
      <c r="OYF78" s="50"/>
      <c r="OYG78" s="50"/>
      <c r="OYH78" s="50"/>
      <c r="OYI78" s="50"/>
      <c r="OYJ78" s="50"/>
      <c r="OYK78" s="50"/>
      <c r="OYL78" s="50"/>
      <c r="OYM78" s="50"/>
      <c r="OYN78" s="50"/>
      <c r="OYO78" s="50"/>
      <c r="OYP78" s="50"/>
      <c r="OYQ78" s="50"/>
      <c r="OYR78" s="50"/>
      <c r="OYS78" s="50"/>
      <c r="OYT78" s="50"/>
      <c r="OYU78" s="50"/>
      <c r="OYV78" s="50"/>
      <c r="OYW78" s="50"/>
      <c r="OYX78" s="50"/>
      <c r="OYY78" s="50"/>
      <c r="OYZ78" s="50"/>
      <c r="OZA78" s="50"/>
      <c r="OZB78" s="50"/>
      <c r="OZC78" s="50"/>
      <c r="OZD78" s="50"/>
      <c r="OZE78" s="50"/>
      <c r="OZF78" s="50"/>
      <c r="OZG78" s="50"/>
      <c r="OZH78" s="50"/>
      <c r="OZI78" s="50"/>
      <c r="OZJ78" s="50"/>
      <c r="OZK78" s="50"/>
      <c r="OZL78" s="50"/>
      <c r="OZM78" s="50"/>
      <c r="OZN78" s="50"/>
      <c r="OZO78" s="50"/>
      <c r="OZP78" s="50"/>
      <c r="OZQ78" s="50"/>
      <c r="OZR78" s="50"/>
      <c r="OZS78" s="50"/>
      <c r="OZT78" s="50"/>
      <c r="OZU78" s="50"/>
      <c r="OZV78" s="50"/>
      <c r="OZW78" s="50"/>
      <c r="OZX78" s="50"/>
      <c r="OZY78" s="50"/>
      <c r="OZZ78" s="50"/>
      <c r="PAA78" s="50"/>
      <c r="PAB78" s="50"/>
      <c r="PAC78" s="50"/>
      <c r="PAD78" s="50"/>
      <c r="PAE78" s="50"/>
      <c r="PAF78" s="50"/>
      <c r="PAG78" s="50"/>
      <c r="PAH78" s="50"/>
      <c r="PAI78" s="50"/>
      <c r="PAJ78" s="50"/>
      <c r="PAK78" s="50"/>
      <c r="PAL78" s="50"/>
      <c r="PAM78" s="50"/>
      <c r="PAN78" s="50"/>
      <c r="PAO78" s="50"/>
      <c r="PAP78" s="50"/>
      <c r="PAQ78" s="50"/>
      <c r="PAR78" s="50"/>
      <c r="PAS78" s="50"/>
      <c r="PAT78" s="50"/>
      <c r="PAU78" s="50"/>
      <c r="PAV78" s="50"/>
      <c r="PAW78" s="50"/>
      <c r="PAX78" s="50"/>
      <c r="PAY78" s="50"/>
      <c r="PAZ78" s="50"/>
      <c r="PBA78" s="50"/>
      <c r="PBB78" s="50"/>
      <c r="PBC78" s="50"/>
      <c r="PBD78" s="50"/>
      <c r="PBE78" s="50"/>
      <c r="PBF78" s="50"/>
      <c r="PBG78" s="50"/>
      <c r="PBH78" s="50"/>
      <c r="PBI78" s="50"/>
      <c r="PBJ78" s="50"/>
      <c r="PBK78" s="50"/>
      <c r="PBL78" s="50"/>
      <c r="PBM78" s="50"/>
      <c r="PBN78" s="50"/>
      <c r="PBO78" s="50"/>
      <c r="PBP78" s="50"/>
      <c r="PBQ78" s="50"/>
      <c r="PBR78" s="50"/>
      <c r="PBS78" s="50"/>
      <c r="PBT78" s="50"/>
      <c r="PBU78" s="50"/>
      <c r="PBV78" s="50"/>
      <c r="PBW78" s="50"/>
      <c r="PBX78" s="50"/>
      <c r="PBY78" s="50"/>
      <c r="PBZ78" s="50"/>
      <c r="PCA78" s="50"/>
      <c r="PCB78" s="50"/>
      <c r="PCC78" s="50"/>
      <c r="PCD78" s="50"/>
      <c r="PCE78" s="50"/>
      <c r="PCF78" s="50"/>
      <c r="PCG78" s="50"/>
      <c r="PCH78" s="50"/>
      <c r="PCI78" s="50"/>
      <c r="PCJ78" s="50"/>
      <c r="PCK78" s="50"/>
      <c r="PCL78" s="50"/>
      <c r="PCM78" s="50"/>
      <c r="PCN78" s="50"/>
      <c r="PCO78" s="50"/>
      <c r="PCP78" s="50"/>
      <c r="PCQ78" s="50"/>
      <c r="PCR78" s="50"/>
      <c r="PCS78" s="50"/>
      <c r="PCT78" s="50"/>
      <c r="PCU78" s="50"/>
      <c r="PCV78" s="50"/>
      <c r="PCW78" s="50"/>
      <c r="PCX78" s="50"/>
      <c r="PCY78" s="50"/>
      <c r="PCZ78" s="50"/>
      <c r="PDA78" s="50"/>
      <c r="PDB78" s="50"/>
      <c r="PDC78" s="50"/>
      <c r="PDD78" s="50"/>
      <c r="PDE78" s="50"/>
      <c r="PDF78" s="50"/>
      <c r="PDG78" s="50"/>
      <c r="PDH78" s="50"/>
      <c r="PDI78" s="50"/>
      <c r="PDJ78" s="50"/>
      <c r="PDK78" s="50"/>
      <c r="PDL78" s="50"/>
      <c r="PDM78" s="50"/>
      <c r="PDN78" s="50"/>
      <c r="PDO78" s="50"/>
      <c r="PDP78" s="50"/>
      <c r="PDQ78" s="50"/>
      <c r="PDR78" s="50"/>
      <c r="PDS78" s="50"/>
      <c r="PDT78" s="50"/>
      <c r="PDU78" s="50"/>
      <c r="PDV78" s="50"/>
      <c r="PDW78" s="50"/>
      <c r="PDX78" s="50"/>
      <c r="PDY78" s="50"/>
      <c r="PDZ78" s="50"/>
      <c r="PEA78" s="50"/>
      <c r="PEB78" s="50"/>
      <c r="PEC78" s="50"/>
      <c r="PED78" s="50"/>
      <c r="PEE78" s="50"/>
      <c r="PEF78" s="50"/>
      <c r="PEG78" s="50"/>
      <c r="PEH78" s="50"/>
      <c r="PEI78" s="50"/>
      <c r="PEJ78" s="50"/>
      <c r="PEK78" s="50"/>
      <c r="PEL78" s="50"/>
      <c r="PEM78" s="50"/>
      <c r="PEN78" s="50"/>
      <c r="PEO78" s="50"/>
      <c r="PEP78" s="50"/>
      <c r="PEQ78" s="50"/>
      <c r="PER78" s="50"/>
      <c r="PES78" s="50"/>
      <c r="PET78" s="50"/>
      <c r="PEU78" s="50"/>
      <c r="PEV78" s="50"/>
      <c r="PEW78" s="50"/>
      <c r="PEX78" s="50"/>
      <c r="PEY78" s="50"/>
      <c r="PEZ78" s="50"/>
      <c r="PFA78" s="50"/>
      <c r="PFB78" s="50"/>
      <c r="PFC78" s="50"/>
      <c r="PFD78" s="50"/>
      <c r="PFE78" s="50"/>
      <c r="PFF78" s="50"/>
      <c r="PFG78" s="50"/>
      <c r="PFH78" s="50"/>
      <c r="PFI78" s="50"/>
      <c r="PFJ78" s="50"/>
      <c r="PFK78" s="50"/>
      <c r="PFL78" s="50"/>
      <c r="PFM78" s="50"/>
      <c r="PFN78" s="50"/>
      <c r="PFO78" s="50"/>
      <c r="PFP78" s="50"/>
      <c r="PFQ78" s="50"/>
      <c r="PFR78" s="50"/>
      <c r="PFS78" s="50"/>
      <c r="PFT78" s="50"/>
      <c r="PFU78" s="50"/>
      <c r="PFV78" s="50"/>
      <c r="PFW78" s="50"/>
      <c r="PFX78" s="50"/>
      <c r="PFY78" s="50"/>
      <c r="PFZ78" s="50"/>
      <c r="PGA78" s="50"/>
      <c r="PGB78" s="50"/>
      <c r="PGC78" s="50"/>
      <c r="PGD78" s="50"/>
      <c r="PGE78" s="50"/>
      <c r="PGF78" s="50"/>
      <c r="PGG78" s="50"/>
      <c r="PGH78" s="50"/>
      <c r="PGI78" s="50"/>
      <c r="PGJ78" s="50"/>
      <c r="PGK78" s="50"/>
      <c r="PGL78" s="50"/>
      <c r="PGM78" s="50"/>
      <c r="PGN78" s="50"/>
      <c r="PGO78" s="50"/>
      <c r="PGP78" s="50"/>
      <c r="PGQ78" s="50"/>
      <c r="PGR78" s="50"/>
      <c r="PGS78" s="50"/>
      <c r="PGT78" s="50"/>
      <c r="PGU78" s="50"/>
      <c r="PGV78" s="50"/>
      <c r="PGW78" s="50"/>
      <c r="PGX78" s="50"/>
      <c r="PGY78" s="50"/>
      <c r="PGZ78" s="50"/>
      <c r="PHA78" s="50"/>
      <c r="PHB78" s="50"/>
      <c r="PHC78" s="50"/>
      <c r="PHD78" s="50"/>
      <c r="PHE78" s="50"/>
      <c r="PHF78" s="50"/>
      <c r="PHG78" s="50"/>
      <c r="PHH78" s="50"/>
      <c r="PHI78" s="50"/>
      <c r="PHJ78" s="50"/>
      <c r="PHK78" s="50"/>
      <c r="PHL78" s="50"/>
      <c r="PHM78" s="50"/>
      <c r="PHN78" s="50"/>
      <c r="PHO78" s="50"/>
      <c r="PHP78" s="50"/>
      <c r="PHQ78" s="50"/>
      <c r="PHR78" s="50"/>
      <c r="PHS78" s="50"/>
      <c r="PHT78" s="50"/>
      <c r="PHU78" s="50"/>
      <c r="PHV78" s="50"/>
      <c r="PHW78" s="50"/>
      <c r="PHX78" s="50"/>
      <c r="PHY78" s="50"/>
      <c r="PHZ78" s="50"/>
      <c r="PIA78" s="50"/>
      <c r="PIB78" s="50"/>
      <c r="PIC78" s="50"/>
      <c r="PID78" s="50"/>
      <c r="PIE78" s="50"/>
      <c r="PIF78" s="50"/>
      <c r="PIG78" s="50"/>
      <c r="PIH78" s="50"/>
      <c r="PII78" s="50"/>
      <c r="PIJ78" s="50"/>
      <c r="PIK78" s="50"/>
      <c r="PIL78" s="50"/>
      <c r="PIM78" s="50"/>
      <c r="PIN78" s="50"/>
      <c r="PIO78" s="50"/>
      <c r="PIP78" s="50"/>
      <c r="PIQ78" s="50"/>
      <c r="PIR78" s="50"/>
      <c r="PIS78" s="50"/>
      <c r="PIT78" s="50"/>
      <c r="PIU78" s="50"/>
      <c r="PIV78" s="50"/>
      <c r="PIW78" s="50"/>
      <c r="PIX78" s="50"/>
      <c r="PIY78" s="50"/>
      <c r="PIZ78" s="50"/>
      <c r="PJA78" s="50"/>
      <c r="PJB78" s="50"/>
      <c r="PJC78" s="50"/>
      <c r="PJD78" s="50"/>
      <c r="PJE78" s="50"/>
      <c r="PJF78" s="50"/>
      <c r="PJG78" s="50"/>
      <c r="PJH78" s="50"/>
      <c r="PJI78" s="50"/>
      <c r="PJJ78" s="50"/>
      <c r="PJK78" s="50"/>
      <c r="PJL78" s="50"/>
      <c r="PJM78" s="50"/>
      <c r="PJN78" s="50"/>
      <c r="PJO78" s="50"/>
      <c r="PJP78" s="50"/>
      <c r="PJQ78" s="50"/>
      <c r="PJR78" s="50"/>
      <c r="PJS78" s="50"/>
      <c r="PJT78" s="50"/>
      <c r="PJU78" s="50"/>
      <c r="PJV78" s="50"/>
      <c r="PJW78" s="50"/>
      <c r="PJX78" s="50"/>
      <c r="PJY78" s="50"/>
      <c r="PJZ78" s="50"/>
      <c r="PKA78" s="50"/>
      <c r="PKB78" s="50"/>
      <c r="PKC78" s="50"/>
      <c r="PKD78" s="50"/>
      <c r="PKE78" s="50"/>
      <c r="PKF78" s="50"/>
      <c r="PKG78" s="50"/>
      <c r="PKH78" s="50"/>
      <c r="PKI78" s="50"/>
      <c r="PKJ78" s="50"/>
      <c r="PKK78" s="50"/>
      <c r="PKL78" s="50"/>
      <c r="PKM78" s="50"/>
      <c r="PKN78" s="50"/>
      <c r="PKO78" s="50"/>
      <c r="PKP78" s="50"/>
      <c r="PKQ78" s="50"/>
      <c r="PKR78" s="50"/>
      <c r="PKS78" s="50"/>
      <c r="PKT78" s="50"/>
      <c r="PKU78" s="50"/>
      <c r="PKV78" s="50"/>
      <c r="PKW78" s="50"/>
      <c r="PKX78" s="50"/>
      <c r="PKY78" s="50"/>
      <c r="PKZ78" s="50"/>
      <c r="PLA78" s="50"/>
      <c r="PLB78" s="50"/>
      <c r="PLC78" s="50"/>
      <c r="PLD78" s="50"/>
      <c r="PLE78" s="50"/>
      <c r="PLF78" s="50"/>
      <c r="PLG78" s="50"/>
      <c r="PLH78" s="50"/>
      <c r="PLI78" s="50"/>
      <c r="PLJ78" s="50"/>
      <c r="PLK78" s="50"/>
      <c r="PLL78" s="50"/>
      <c r="PLM78" s="50"/>
      <c r="PLN78" s="50"/>
      <c r="PLO78" s="50"/>
      <c r="PLP78" s="50"/>
      <c r="PLQ78" s="50"/>
      <c r="PLR78" s="50"/>
      <c r="PLS78" s="50"/>
      <c r="PLT78" s="50"/>
      <c r="PLU78" s="50"/>
      <c r="PLV78" s="50"/>
      <c r="PLW78" s="50"/>
      <c r="PLX78" s="50"/>
      <c r="PLY78" s="50"/>
      <c r="PLZ78" s="50"/>
      <c r="PMA78" s="50"/>
      <c r="PMB78" s="50"/>
      <c r="PMC78" s="50"/>
      <c r="PMD78" s="50"/>
      <c r="PME78" s="50"/>
      <c r="PMF78" s="50"/>
      <c r="PMG78" s="50"/>
      <c r="PMH78" s="50"/>
      <c r="PMI78" s="50"/>
      <c r="PMJ78" s="50"/>
      <c r="PMK78" s="50"/>
      <c r="PML78" s="50"/>
      <c r="PMM78" s="50"/>
      <c r="PMN78" s="50"/>
      <c r="PMO78" s="50"/>
      <c r="PMP78" s="50"/>
      <c r="PMQ78" s="50"/>
      <c r="PMR78" s="50"/>
      <c r="PMS78" s="50"/>
      <c r="PMT78" s="50"/>
      <c r="PMU78" s="50"/>
      <c r="PMV78" s="50"/>
      <c r="PMW78" s="50"/>
      <c r="PMX78" s="50"/>
      <c r="PMY78" s="50"/>
      <c r="PMZ78" s="50"/>
      <c r="PNA78" s="50"/>
      <c r="PNB78" s="50"/>
      <c r="PNC78" s="50"/>
      <c r="PND78" s="50"/>
      <c r="PNE78" s="50"/>
      <c r="PNF78" s="50"/>
      <c r="PNG78" s="50"/>
      <c r="PNH78" s="50"/>
      <c r="PNI78" s="50"/>
      <c r="PNJ78" s="50"/>
      <c r="PNK78" s="50"/>
      <c r="PNL78" s="50"/>
      <c r="PNM78" s="50"/>
      <c r="PNN78" s="50"/>
      <c r="PNO78" s="50"/>
      <c r="PNP78" s="50"/>
      <c r="PNQ78" s="50"/>
      <c r="PNR78" s="50"/>
      <c r="PNS78" s="50"/>
      <c r="PNT78" s="50"/>
      <c r="PNU78" s="50"/>
      <c r="PNV78" s="50"/>
      <c r="PNW78" s="50"/>
      <c r="PNX78" s="50"/>
      <c r="PNY78" s="50"/>
      <c r="PNZ78" s="50"/>
      <c r="POA78" s="50"/>
      <c r="POB78" s="50"/>
      <c r="POC78" s="50"/>
      <c r="POD78" s="50"/>
      <c r="POE78" s="50"/>
      <c r="POF78" s="50"/>
      <c r="POG78" s="50"/>
      <c r="POH78" s="50"/>
      <c r="POI78" s="50"/>
      <c r="POJ78" s="50"/>
      <c r="POK78" s="50"/>
      <c r="POL78" s="50"/>
      <c r="POM78" s="50"/>
      <c r="PON78" s="50"/>
      <c r="POO78" s="50"/>
      <c r="POP78" s="50"/>
      <c r="POQ78" s="50"/>
      <c r="POR78" s="50"/>
      <c r="POS78" s="50"/>
      <c r="POT78" s="50"/>
      <c r="POU78" s="50"/>
      <c r="POV78" s="50"/>
      <c r="POW78" s="50"/>
      <c r="POX78" s="50"/>
      <c r="POY78" s="50"/>
      <c r="POZ78" s="50"/>
      <c r="PPA78" s="50"/>
      <c r="PPB78" s="50"/>
      <c r="PPC78" s="50"/>
      <c r="PPD78" s="50"/>
      <c r="PPE78" s="50"/>
      <c r="PPF78" s="50"/>
      <c r="PPG78" s="50"/>
      <c r="PPH78" s="50"/>
      <c r="PPI78" s="50"/>
      <c r="PPJ78" s="50"/>
      <c r="PPK78" s="50"/>
      <c r="PPL78" s="50"/>
      <c r="PPM78" s="50"/>
      <c r="PPN78" s="50"/>
      <c r="PPO78" s="50"/>
      <c r="PPP78" s="50"/>
      <c r="PPQ78" s="50"/>
      <c r="PPR78" s="50"/>
      <c r="PPS78" s="50"/>
      <c r="PPT78" s="50"/>
      <c r="PPU78" s="50"/>
      <c r="PPV78" s="50"/>
      <c r="PPW78" s="50"/>
      <c r="PPX78" s="50"/>
      <c r="PPY78" s="50"/>
      <c r="PPZ78" s="50"/>
      <c r="PQA78" s="50"/>
      <c r="PQB78" s="50"/>
      <c r="PQC78" s="50"/>
      <c r="PQD78" s="50"/>
      <c r="PQE78" s="50"/>
      <c r="PQF78" s="50"/>
      <c r="PQG78" s="50"/>
      <c r="PQH78" s="50"/>
      <c r="PQI78" s="50"/>
      <c r="PQJ78" s="50"/>
      <c r="PQK78" s="50"/>
      <c r="PQL78" s="50"/>
      <c r="PQM78" s="50"/>
      <c r="PQN78" s="50"/>
      <c r="PQO78" s="50"/>
      <c r="PQP78" s="50"/>
      <c r="PQQ78" s="50"/>
      <c r="PQR78" s="50"/>
      <c r="PQS78" s="50"/>
      <c r="PQT78" s="50"/>
      <c r="PQU78" s="50"/>
      <c r="PQV78" s="50"/>
      <c r="PQW78" s="50"/>
      <c r="PQX78" s="50"/>
      <c r="PQY78" s="50"/>
      <c r="PQZ78" s="50"/>
      <c r="PRA78" s="50"/>
      <c r="PRB78" s="50"/>
      <c r="PRC78" s="50"/>
      <c r="PRD78" s="50"/>
      <c r="PRE78" s="50"/>
      <c r="PRF78" s="50"/>
      <c r="PRG78" s="50"/>
      <c r="PRH78" s="50"/>
      <c r="PRI78" s="50"/>
      <c r="PRJ78" s="50"/>
      <c r="PRK78" s="50"/>
      <c r="PRL78" s="50"/>
      <c r="PRM78" s="50"/>
      <c r="PRN78" s="50"/>
      <c r="PRO78" s="50"/>
      <c r="PRP78" s="50"/>
      <c r="PRQ78" s="50"/>
      <c r="PRR78" s="50"/>
      <c r="PRS78" s="50"/>
      <c r="PRT78" s="50"/>
      <c r="PRU78" s="50"/>
      <c r="PRV78" s="50"/>
      <c r="PRW78" s="50"/>
      <c r="PRX78" s="50"/>
      <c r="PRY78" s="50"/>
      <c r="PRZ78" s="50"/>
      <c r="PSA78" s="50"/>
      <c r="PSB78" s="50"/>
      <c r="PSC78" s="50"/>
      <c r="PSD78" s="50"/>
      <c r="PSE78" s="50"/>
      <c r="PSF78" s="50"/>
      <c r="PSG78" s="50"/>
      <c r="PSH78" s="50"/>
      <c r="PSI78" s="50"/>
      <c r="PSJ78" s="50"/>
      <c r="PSK78" s="50"/>
      <c r="PSL78" s="50"/>
      <c r="PSM78" s="50"/>
      <c r="PSN78" s="50"/>
      <c r="PSO78" s="50"/>
      <c r="PSP78" s="50"/>
      <c r="PSQ78" s="50"/>
      <c r="PSR78" s="50"/>
      <c r="PSS78" s="50"/>
      <c r="PST78" s="50"/>
      <c r="PSU78" s="50"/>
      <c r="PSV78" s="50"/>
      <c r="PSW78" s="50"/>
      <c r="PSX78" s="50"/>
      <c r="PSY78" s="50"/>
      <c r="PSZ78" s="50"/>
      <c r="PTA78" s="50"/>
      <c r="PTB78" s="50"/>
      <c r="PTC78" s="50"/>
      <c r="PTD78" s="50"/>
      <c r="PTE78" s="50"/>
      <c r="PTF78" s="50"/>
      <c r="PTG78" s="50"/>
      <c r="PTH78" s="50"/>
      <c r="PTI78" s="50"/>
      <c r="PTJ78" s="50"/>
      <c r="PTK78" s="50"/>
      <c r="PTL78" s="50"/>
      <c r="PTM78" s="50"/>
      <c r="PTN78" s="50"/>
      <c r="PTO78" s="50"/>
      <c r="PTP78" s="50"/>
      <c r="PTQ78" s="50"/>
      <c r="PTR78" s="50"/>
      <c r="PTS78" s="50"/>
      <c r="PTT78" s="50"/>
      <c r="PTU78" s="50"/>
      <c r="PTV78" s="50"/>
      <c r="PTW78" s="50"/>
      <c r="PTX78" s="50"/>
      <c r="PTY78" s="50"/>
      <c r="PTZ78" s="50"/>
      <c r="PUA78" s="50"/>
      <c r="PUB78" s="50"/>
      <c r="PUC78" s="50"/>
      <c r="PUD78" s="50"/>
      <c r="PUE78" s="50"/>
      <c r="PUF78" s="50"/>
      <c r="PUG78" s="50"/>
      <c r="PUH78" s="50"/>
      <c r="PUI78" s="50"/>
      <c r="PUJ78" s="50"/>
      <c r="PUK78" s="50"/>
      <c r="PUL78" s="50"/>
      <c r="PUM78" s="50"/>
      <c r="PUN78" s="50"/>
      <c r="PUO78" s="50"/>
      <c r="PUP78" s="50"/>
      <c r="PUQ78" s="50"/>
      <c r="PUR78" s="50"/>
      <c r="PUS78" s="50"/>
      <c r="PUT78" s="50"/>
      <c r="PUU78" s="50"/>
      <c r="PUV78" s="50"/>
      <c r="PUW78" s="50"/>
      <c r="PUX78" s="50"/>
      <c r="PUY78" s="50"/>
      <c r="PUZ78" s="50"/>
      <c r="PVA78" s="50"/>
      <c r="PVB78" s="50"/>
      <c r="PVC78" s="50"/>
      <c r="PVD78" s="50"/>
      <c r="PVE78" s="50"/>
      <c r="PVF78" s="50"/>
      <c r="PVG78" s="50"/>
      <c r="PVH78" s="50"/>
      <c r="PVI78" s="50"/>
      <c r="PVJ78" s="50"/>
      <c r="PVK78" s="50"/>
      <c r="PVL78" s="50"/>
      <c r="PVM78" s="50"/>
      <c r="PVN78" s="50"/>
      <c r="PVO78" s="50"/>
      <c r="PVP78" s="50"/>
      <c r="PVQ78" s="50"/>
      <c r="PVR78" s="50"/>
      <c r="PVS78" s="50"/>
      <c r="PVT78" s="50"/>
      <c r="PVU78" s="50"/>
      <c r="PVV78" s="50"/>
      <c r="PVW78" s="50"/>
      <c r="PVX78" s="50"/>
      <c r="PVY78" s="50"/>
      <c r="PVZ78" s="50"/>
      <c r="PWA78" s="50"/>
      <c r="PWB78" s="50"/>
      <c r="PWC78" s="50"/>
      <c r="PWD78" s="50"/>
      <c r="PWE78" s="50"/>
      <c r="PWF78" s="50"/>
      <c r="PWG78" s="50"/>
      <c r="PWH78" s="50"/>
      <c r="PWI78" s="50"/>
      <c r="PWJ78" s="50"/>
      <c r="PWK78" s="50"/>
      <c r="PWL78" s="50"/>
      <c r="PWM78" s="50"/>
      <c r="PWN78" s="50"/>
      <c r="PWO78" s="50"/>
      <c r="PWP78" s="50"/>
      <c r="PWQ78" s="50"/>
      <c r="PWR78" s="50"/>
      <c r="PWS78" s="50"/>
      <c r="PWT78" s="50"/>
      <c r="PWU78" s="50"/>
      <c r="PWV78" s="50"/>
      <c r="PWW78" s="50"/>
      <c r="PWX78" s="50"/>
      <c r="PWY78" s="50"/>
      <c r="PWZ78" s="50"/>
      <c r="PXA78" s="50"/>
      <c r="PXB78" s="50"/>
      <c r="PXC78" s="50"/>
      <c r="PXD78" s="50"/>
      <c r="PXE78" s="50"/>
      <c r="PXF78" s="50"/>
      <c r="PXG78" s="50"/>
      <c r="PXH78" s="50"/>
      <c r="PXI78" s="50"/>
      <c r="PXJ78" s="50"/>
      <c r="PXK78" s="50"/>
      <c r="PXL78" s="50"/>
      <c r="PXM78" s="50"/>
      <c r="PXN78" s="50"/>
      <c r="PXO78" s="50"/>
      <c r="PXP78" s="50"/>
      <c r="PXQ78" s="50"/>
      <c r="PXR78" s="50"/>
      <c r="PXS78" s="50"/>
      <c r="PXT78" s="50"/>
      <c r="PXU78" s="50"/>
      <c r="PXV78" s="50"/>
      <c r="PXW78" s="50"/>
      <c r="PXX78" s="50"/>
      <c r="PXY78" s="50"/>
      <c r="PXZ78" s="50"/>
      <c r="PYA78" s="50"/>
      <c r="PYB78" s="50"/>
      <c r="PYC78" s="50"/>
      <c r="PYD78" s="50"/>
      <c r="PYE78" s="50"/>
      <c r="PYF78" s="50"/>
      <c r="PYG78" s="50"/>
      <c r="PYH78" s="50"/>
      <c r="PYI78" s="50"/>
      <c r="PYJ78" s="50"/>
      <c r="PYK78" s="50"/>
      <c r="PYL78" s="50"/>
      <c r="PYM78" s="50"/>
      <c r="PYN78" s="50"/>
      <c r="PYO78" s="50"/>
      <c r="PYP78" s="50"/>
      <c r="PYQ78" s="50"/>
      <c r="PYR78" s="50"/>
      <c r="PYS78" s="50"/>
      <c r="PYT78" s="50"/>
      <c r="PYU78" s="50"/>
      <c r="PYV78" s="50"/>
      <c r="PYW78" s="50"/>
      <c r="PYX78" s="50"/>
      <c r="PYY78" s="50"/>
      <c r="PYZ78" s="50"/>
      <c r="PZA78" s="50"/>
      <c r="PZB78" s="50"/>
      <c r="PZC78" s="50"/>
      <c r="PZD78" s="50"/>
      <c r="PZE78" s="50"/>
      <c r="PZF78" s="50"/>
      <c r="PZG78" s="50"/>
      <c r="PZH78" s="50"/>
      <c r="PZI78" s="50"/>
      <c r="PZJ78" s="50"/>
      <c r="PZK78" s="50"/>
      <c r="PZL78" s="50"/>
      <c r="PZM78" s="50"/>
      <c r="PZN78" s="50"/>
      <c r="PZO78" s="50"/>
      <c r="PZP78" s="50"/>
      <c r="PZQ78" s="50"/>
      <c r="PZR78" s="50"/>
      <c r="PZS78" s="50"/>
      <c r="PZT78" s="50"/>
      <c r="PZU78" s="50"/>
      <c r="PZV78" s="50"/>
      <c r="PZW78" s="50"/>
      <c r="PZX78" s="50"/>
      <c r="PZY78" s="50"/>
      <c r="PZZ78" s="50"/>
      <c r="QAA78" s="50"/>
      <c r="QAB78" s="50"/>
      <c r="QAC78" s="50"/>
      <c r="QAD78" s="50"/>
      <c r="QAE78" s="50"/>
      <c r="QAF78" s="50"/>
      <c r="QAG78" s="50"/>
      <c r="QAH78" s="50"/>
      <c r="QAI78" s="50"/>
      <c r="QAJ78" s="50"/>
      <c r="QAK78" s="50"/>
      <c r="QAL78" s="50"/>
      <c r="QAM78" s="50"/>
      <c r="QAN78" s="50"/>
      <c r="QAO78" s="50"/>
      <c r="QAP78" s="50"/>
      <c r="QAQ78" s="50"/>
      <c r="QAR78" s="50"/>
      <c r="QAS78" s="50"/>
      <c r="QAT78" s="50"/>
      <c r="QAU78" s="50"/>
      <c r="QAV78" s="50"/>
      <c r="QAW78" s="50"/>
      <c r="QAX78" s="50"/>
      <c r="QAY78" s="50"/>
      <c r="QAZ78" s="50"/>
      <c r="QBA78" s="50"/>
      <c r="QBB78" s="50"/>
      <c r="QBC78" s="50"/>
      <c r="QBD78" s="50"/>
      <c r="QBE78" s="50"/>
      <c r="QBF78" s="50"/>
      <c r="QBG78" s="50"/>
      <c r="QBH78" s="50"/>
      <c r="QBI78" s="50"/>
      <c r="QBJ78" s="50"/>
      <c r="QBK78" s="50"/>
      <c r="QBL78" s="50"/>
      <c r="QBM78" s="50"/>
      <c r="QBN78" s="50"/>
      <c r="QBO78" s="50"/>
      <c r="QBP78" s="50"/>
      <c r="QBQ78" s="50"/>
      <c r="QBR78" s="50"/>
      <c r="QBS78" s="50"/>
      <c r="QBT78" s="50"/>
      <c r="QBU78" s="50"/>
      <c r="QBV78" s="50"/>
      <c r="QBW78" s="50"/>
      <c r="QBX78" s="50"/>
      <c r="QBY78" s="50"/>
      <c r="QBZ78" s="50"/>
      <c r="QCA78" s="50"/>
      <c r="QCB78" s="50"/>
      <c r="QCC78" s="50"/>
      <c r="QCD78" s="50"/>
      <c r="QCE78" s="50"/>
      <c r="QCF78" s="50"/>
      <c r="QCG78" s="50"/>
      <c r="QCH78" s="50"/>
      <c r="QCI78" s="50"/>
      <c r="QCJ78" s="50"/>
      <c r="QCK78" s="50"/>
      <c r="QCL78" s="50"/>
      <c r="QCM78" s="50"/>
      <c r="QCN78" s="50"/>
      <c r="QCO78" s="50"/>
      <c r="QCP78" s="50"/>
      <c r="QCQ78" s="50"/>
      <c r="QCR78" s="50"/>
      <c r="QCS78" s="50"/>
      <c r="QCT78" s="50"/>
      <c r="QCU78" s="50"/>
      <c r="QCV78" s="50"/>
      <c r="QCW78" s="50"/>
      <c r="QCX78" s="50"/>
      <c r="QCY78" s="50"/>
      <c r="QCZ78" s="50"/>
      <c r="QDA78" s="50"/>
      <c r="QDB78" s="50"/>
      <c r="QDC78" s="50"/>
      <c r="QDD78" s="50"/>
      <c r="QDE78" s="50"/>
      <c r="QDF78" s="50"/>
      <c r="QDG78" s="50"/>
      <c r="QDH78" s="50"/>
      <c r="QDI78" s="50"/>
      <c r="QDJ78" s="50"/>
      <c r="QDK78" s="50"/>
      <c r="QDL78" s="50"/>
      <c r="QDM78" s="50"/>
      <c r="QDN78" s="50"/>
      <c r="QDO78" s="50"/>
      <c r="QDP78" s="50"/>
      <c r="QDQ78" s="50"/>
      <c r="QDR78" s="50"/>
      <c r="QDS78" s="50"/>
      <c r="QDT78" s="50"/>
      <c r="QDU78" s="50"/>
      <c r="QDV78" s="50"/>
      <c r="QDW78" s="50"/>
      <c r="QDX78" s="50"/>
      <c r="QDY78" s="50"/>
      <c r="QDZ78" s="50"/>
      <c r="QEA78" s="50"/>
      <c r="QEB78" s="50"/>
      <c r="QEC78" s="50"/>
      <c r="QED78" s="50"/>
      <c r="QEE78" s="50"/>
      <c r="QEF78" s="50"/>
      <c r="QEG78" s="50"/>
      <c r="QEH78" s="50"/>
      <c r="QEI78" s="50"/>
      <c r="QEJ78" s="50"/>
      <c r="QEK78" s="50"/>
      <c r="QEL78" s="50"/>
      <c r="QEM78" s="50"/>
      <c r="QEN78" s="50"/>
      <c r="QEO78" s="50"/>
      <c r="QEP78" s="50"/>
      <c r="QEQ78" s="50"/>
      <c r="QER78" s="50"/>
      <c r="QES78" s="50"/>
      <c r="QET78" s="50"/>
      <c r="QEU78" s="50"/>
      <c r="QEV78" s="50"/>
      <c r="QEW78" s="50"/>
      <c r="QEX78" s="50"/>
      <c r="QEY78" s="50"/>
      <c r="QEZ78" s="50"/>
      <c r="QFA78" s="50"/>
      <c r="QFB78" s="50"/>
      <c r="QFC78" s="50"/>
      <c r="QFD78" s="50"/>
      <c r="QFE78" s="50"/>
      <c r="QFF78" s="50"/>
      <c r="QFG78" s="50"/>
      <c r="QFH78" s="50"/>
      <c r="QFI78" s="50"/>
      <c r="QFJ78" s="50"/>
      <c r="QFK78" s="50"/>
      <c r="QFL78" s="50"/>
      <c r="QFM78" s="50"/>
      <c r="QFN78" s="50"/>
      <c r="QFO78" s="50"/>
      <c r="QFP78" s="50"/>
      <c r="QFQ78" s="50"/>
      <c r="QFR78" s="50"/>
      <c r="QFS78" s="50"/>
      <c r="QFT78" s="50"/>
      <c r="QFU78" s="50"/>
      <c r="QFV78" s="50"/>
      <c r="QFW78" s="50"/>
      <c r="QFX78" s="50"/>
      <c r="QFY78" s="50"/>
      <c r="QFZ78" s="50"/>
      <c r="QGA78" s="50"/>
      <c r="QGB78" s="50"/>
      <c r="QGC78" s="50"/>
      <c r="QGD78" s="50"/>
      <c r="QGE78" s="50"/>
      <c r="QGF78" s="50"/>
      <c r="QGG78" s="50"/>
      <c r="QGH78" s="50"/>
      <c r="QGI78" s="50"/>
      <c r="QGJ78" s="50"/>
      <c r="QGK78" s="50"/>
      <c r="QGL78" s="50"/>
      <c r="QGM78" s="50"/>
      <c r="QGN78" s="50"/>
      <c r="QGO78" s="50"/>
      <c r="QGP78" s="50"/>
      <c r="QGQ78" s="50"/>
      <c r="QGR78" s="50"/>
      <c r="QGS78" s="50"/>
      <c r="QGT78" s="50"/>
      <c r="QGU78" s="50"/>
      <c r="QGV78" s="50"/>
      <c r="QGW78" s="50"/>
      <c r="QGX78" s="50"/>
      <c r="QGY78" s="50"/>
      <c r="QGZ78" s="50"/>
      <c r="QHA78" s="50"/>
      <c r="QHB78" s="50"/>
      <c r="QHC78" s="50"/>
      <c r="QHD78" s="50"/>
      <c r="QHE78" s="50"/>
      <c r="QHF78" s="50"/>
      <c r="QHG78" s="50"/>
      <c r="QHH78" s="50"/>
      <c r="QHI78" s="50"/>
      <c r="QHJ78" s="50"/>
      <c r="QHK78" s="50"/>
      <c r="QHL78" s="50"/>
      <c r="QHM78" s="50"/>
      <c r="QHN78" s="50"/>
      <c r="QHO78" s="50"/>
      <c r="QHP78" s="50"/>
      <c r="QHQ78" s="50"/>
      <c r="QHR78" s="50"/>
      <c r="QHS78" s="50"/>
      <c r="QHT78" s="50"/>
      <c r="QHU78" s="50"/>
      <c r="QHV78" s="50"/>
      <c r="QHW78" s="50"/>
      <c r="QHX78" s="50"/>
      <c r="QHY78" s="50"/>
      <c r="QHZ78" s="50"/>
      <c r="QIA78" s="50"/>
      <c r="QIB78" s="50"/>
      <c r="QIC78" s="50"/>
      <c r="QID78" s="50"/>
      <c r="QIE78" s="50"/>
      <c r="QIF78" s="50"/>
      <c r="QIG78" s="50"/>
      <c r="QIH78" s="50"/>
      <c r="QII78" s="50"/>
      <c r="QIJ78" s="50"/>
      <c r="QIK78" s="50"/>
      <c r="QIL78" s="50"/>
      <c r="QIM78" s="50"/>
      <c r="QIN78" s="50"/>
      <c r="QIO78" s="50"/>
      <c r="QIP78" s="50"/>
      <c r="QIQ78" s="50"/>
      <c r="QIR78" s="50"/>
      <c r="QIS78" s="50"/>
      <c r="QIT78" s="50"/>
      <c r="QIU78" s="50"/>
      <c r="QIV78" s="50"/>
      <c r="QIW78" s="50"/>
      <c r="QIX78" s="50"/>
      <c r="QIY78" s="50"/>
      <c r="QIZ78" s="50"/>
      <c r="QJA78" s="50"/>
      <c r="QJB78" s="50"/>
      <c r="QJC78" s="50"/>
      <c r="QJD78" s="50"/>
      <c r="QJE78" s="50"/>
      <c r="QJF78" s="50"/>
      <c r="QJG78" s="50"/>
      <c r="QJH78" s="50"/>
      <c r="QJI78" s="50"/>
      <c r="QJJ78" s="50"/>
      <c r="QJK78" s="50"/>
      <c r="QJL78" s="50"/>
      <c r="QJM78" s="50"/>
      <c r="QJN78" s="50"/>
      <c r="QJO78" s="50"/>
      <c r="QJP78" s="50"/>
      <c r="QJQ78" s="50"/>
      <c r="QJR78" s="50"/>
      <c r="QJS78" s="50"/>
      <c r="QJT78" s="50"/>
      <c r="QJU78" s="50"/>
      <c r="QJV78" s="50"/>
      <c r="QJW78" s="50"/>
      <c r="QJX78" s="50"/>
      <c r="QJY78" s="50"/>
      <c r="QJZ78" s="50"/>
      <c r="QKA78" s="50"/>
      <c r="QKB78" s="50"/>
      <c r="QKC78" s="50"/>
      <c r="QKD78" s="50"/>
      <c r="QKE78" s="50"/>
      <c r="QKF78" s="50"/>
      <c r="QKG78" s="50"/>
      <c r="QKH78" s="50"/>
      <c r="QKI78" s="50"/>
      <c r="QKJ78" s="50"/>
      <c r="QKK78" s="50"/>
      <c r="QKL78" s="50"/>
      <c r="QKM78" s="50"/>
      <c r="QKN78" s="50"/>
      <c r="QKO78" s="50"/>
      <c r="QKP78" s="50"/>
      <c r="QKQ78" s="50"/>
      <c r="QKR78" s="50"/>
      <c r="QKS78" s="50"/>
      <c r="QKT78" s="50"/>
      <c r="QKU78" s="50"/>
      <c r="QKV78" s="50"/>
      <c r="QKW78" s="50"/>
      <c r="QKX78" s="50"/>
      <c r="QKY78" s="50"/>
      <c r="QKZ78" s="50"/>
      <c r="QLA78" s="50"/>
      <c r="QLB78" s="50"/>
      <c r="QLC78" s="50"/>
      <c r="QLD78" s="50"/>
      <c r="QLE78" s="50"/>
      <c r="QLF78" s="50"/>
      <c r="QLG78" s="50"/>
      <c r="QLH78" s="50"/>
      <c r="QLI78" s="50"/>
      <c r="QLJ78" s="50"/>
      <c r="QLK78" s="50"/>
      <c r="QLL78" s="50"/>
      <c r="QLM78" s="50"/>
      <c r="QLN78" s="50"/>
      <c r="QLO78" s="50"/>
      <c r="QLP78" s="50"/>
      <c r="QLQ78" s="50"/>
      <c r="QLR78" s="50"/>
      <c r="QLS78" s="50"/>
      <c r="QLT78" s="50"/>
      <c r="QLU78" s="50"/>
      <c r="QLV78" s="50"/>
      <c r="QLW78" s="50"/>
      <c r="QLX78" s="50"/>
      <c r="QLY78" s="50"/>
      <c r="QLZ78" s="50"/>
      <c r="QMA78" s="50"/>
      <c r="QMB78" s="50"/>
      <c r="QMC78" s="50"/>
      <c r="QMD78" s="50"/>
      <c r="QME78" s="50"/>
      <c r="QMF78" s="50"/>
      <c r="QMG78" s="50"/>
      <c r="QMH78" s="50"/>
      <c r="QMI78" s="50"/>
      <c r="QMJ78" s="50"/>
      <c r="QMK78" s="50"/>
      <c r="QML78" s="50"/>
      <c r="QMM78" s="50"/>
      <c r="QMN78" s="50"/>
      <c r="QMO78" s="50"/>
      <c r="QMP78" s="50"/>
      <c r="QMQ78" s="50"/>
      <c r="QMR78" s="50"/>
      <c r="QMS78" s="50"/>
      <c r="QMT78" s="50"/>
      <c r="QMU78" s="50"/>
      <c r="QMV78" s="50"/>
      <c r="QMW78" s="50"/>
      <c r="QMX78" s="50"/>
      <c r="QMY78" s="50"/>
      <c r="QMZ78" s="50"/>
      <c r="QNA78" s="50"/>
      <c r="QNB78" s="50"/>
      <c r="QNC78" s="50"/>
      <c r="QND78" s="50"/>
      <c r="QNE78" s="50"/>
      <c r="QNF78" s="50"/>
      <c r="QNG78" s="50"/>
      <c r="QNH78" s="50"/>
      <c r="QNI78" s="50"/>
      <c r="QNJ78" s="50"/>
      <c r="QNK78" s="50"/>
      <c r="QNL78" s="50"/>
      <c r="QNM78" s="50"/>
      <c r="QNN78" s="50"/>
      <c r="QNO78" s="50"/>
      <c r="QNP78" s="50"/>
      <c r="QNQ78" s="50"/>
      <c r="QNR78" s="50"/>
      <c r="QNS78" s="50"/>
      <c r="QNT78" s="50"/>
      <c r="QNU78" s="50"/>
      <c r="QNV78" s="50"/>
      <c r="QNW78" s="50"/>
      <c r="QNX78" s="50"/>
      <c r="QNY78" s="50"/>
      <c r="QNZ78" s="50"/>
      <c r="QOA78" s="50"/>
      <c r="QOB78" s="50"/>
      <c r="QOC78" s="50"/>
      <c r="QOD78" s="50"/>
      <c r="QOE78" s="50"/>
      <c r="QOF78" s="50"/>
      <c r="QOG78" s="50"/>
      <c r="QOH78" s="50"/>
      <c r="QOI78" s="50"/>
      <c r="QOJ78" s="50"/>
      <c r="QOK78" s="50"/>
      <c r="QOL78" s="50"/>
      <c r="QOM78" s="50"/>
      <c r="QON78" s="50"/>
      <c r="QOO78" s="50"/>
      <c r="QOP78" s="50"/>
      <c r="QOQ78" s="50"/>
      <c r="QOR78" s="50"/>
      <c r="QOS78" s="50"/>
      <c r="QOT78" s="50"/>
      <c r="QOU78" s="50"/>
      <c r="QOV78" s="50"/>
      <c r="QOW78" s="50"/>
      <c r="QOX78" s="50"/>
      <c r="QOY78" s="50"/>
      <c r="QOZ78" s="50"/>
      <c r="QPA78" s="50"/>
      <c r="QPB78" s="50"/>
      <c r="QPC78" s="50"/>
      <c r="QPD78" s="50"/>
      <c r="QPE78" s="50"/>
      <c r="QPF78" s="50"/>
      <c r="QPG78" s="50"/>
      <c r="QPH78" s="50"/>
      <c r="QPI78" s="50"/>
      <c r="QPJ78" s="50"/>
      <c r="QPK78" s="50"/>
      <c r="QPL78" s="50"/>
      <c r="QPM78" s="50"/>
      <c r="QPN78" s="50"/>
      <c r="QPO78" s="50"/>
      <c r="QPP78" s="50"/>
      <c r="QPQ78" s="50"/>
      <c r="QPR78" s="50"/>
      <c r="QPS78" s="50"/>
      <c r="QPT78" s="50"/>
      <c r="QPU78" s="50"/>
      <c r="QPV78" s="50"/>
      <c r="QPW78" s="50"/>
      <c r="QPX78" s="50"/>
      <c r="QPY78" s="50"/>
      <c r="QPZ78" s="50"/>
      <c r="QQA78" s="50"/>
      <c r="QQB78" s="50"/>
      <c r="QQC78" s="50"/>
      <c r="QQD78" s="50"/>
      <c r="QQE78" s="50"/>
      <c r="QQF78" s="50"/>
      <c r="QQG78" s="50"/>
      <c r="QQH78" s="50"/>
      <c r="QQI78" s="50"/>
      <c r="QQJ78" s="50"/>
      <c r="QQK78" s="50"/>
      <c r="QQL78" s="50"/>
      <c r="QQM78" s="50"/>
      <c r="QQN78" s="50"/>
      <c r="QQO78" s="50"/>
      <c r="QQP78" s="50"/>
      <c r="QQQ78" s="50"/>
      <c r="QQR78" s="50"/>
      <c r="QQS78" s="50"/>
      <c r="QQT78" s="50"/>
      <c r="QQU78" s="50"/>
      <c r="QQV78" s="50"/>
      <c r="QQW78" s="50"/>
      <c r="QQX78" s="50"/>
      <c r="QQY78" s="50"/>
      <c r="QQZ78" s="50"/>
      <c r="QRA78" s="50"/>
      <c r="QRB78" s="50"/>
      <c r="QRC78" s="50"/>
      <c r="QRD78" s="50"/>
      <c r="QRE78" s="50"/>
      <c r="QRF78" s="50"/>
      <c r="QRG78" s="50"/>
      <c r="QRH78" s="50"/>
      <c r="QRI78" s="50"/>
      <c r="QRJ78" s="50"/>
      <c r="QRK78" s="50"/>
      <c r="QRL78" s="50"/>
      <c r="QRM78" s="50"/>
      <c r="QRN78" s="50"/>
      <c r="QRO78" s="50"/>
      <c r="QRP78" s="50"/>
      <c r="QRQ78" s="50"/>
      <c r="QRR78" s="50"/>
      <c r="QRS78" s="50"/>
      <c r="QRT78" s="50"/>
      <c r="QRU78" s="50"/>
      <c r="QRV78" s="50"/>
      <c r="QRW78" s="50"/>
      <c r="QRX78" s="50"/>
      <c r="QRY78" s="50"/>
      <c r="QRZ78" s="50"/>
      <c r="QSA78" s="50"/>
      <c r="QSB78" s="50"/>
      <c r="QSC78" s="50"/>
      <c r="QSD78" s="50"/>
      <c r="QSE78" s="50"/>
      <c r="QSF78" s="50"/>
      <c r="QSG78" s="50"/>
      <c r="QSH78" s="50"/>
      <c r="QSI78" s="50"/>
      <c r="QSJ78" s="50"/>
      <c r="QSK78" s="50"/>
      <c r="QSL78" s="50"/>
      <c r="QSM78" s="50"/>
      <c r="QSN78" s="50"/>
      <c r="QSO78" s="50"/>
      <c r="QSP78" s="50"/>
      <c r="QSQ78" s="50"/>
      <c r="QSR78" s="50"/>
      <c r="QSS78" s="50"/>
      <c r="QST78" s="50"/>
      <c r="QSU78" s="50"/>
      <c r="QSV78" s="50"/>
      <c r="QSW78" s="50"/>
      <c r="QSX78" s="50"/>
      <c r="QSY78" s="50"/>
      <c r="QSZ78" s="50"/>
      <c r="QTA78" s="50"/>
      <c r="QTB78" s="50"/>
      <c r="QTC78" s="50"/>
      <c r="QTD78" s="50"/>
      <c r="QTE78" s="50"/>
      <c r="QTF78" s="50"/>
      <c r="QTG78" s="50"/>
      <c r="QTH78" s="50"/>
      <c r="QTI78" s="50"/>
      <c r="QTJ78" s="50"/>
      <c r="QTK78" s="50"/>
      <c r="QTL78" s="50"/>
      <c r="QTM78" s="50"/>
      <c r="QTN78" s="50"/>
      <c r="QTO78" s="50"/>
      <c r="QTP78" s="50"/>
      <c r="QTQ78" s="50"/>
      <c r="QTR78" s="50"/>
      <c r="QTS78" s="50"/>
      <c r="QTT78" s="50"/>
      <c r="QTU78" s="50"/>
      <c r="QTV78" s="50"/>
      <c r="QTW78" s="50"/>
      <c r="QTX78" s="50"/>
      <c r="QTY78" s="50"/>
      <c r="QTZ78" s="50"/>
      <c r="QUA78" s="50"/>
      <c r="QUB78" s="50"/>
      <c r="QUC78" s="50"/>
      <c r="QUD78" s="50"/>
      <c r="QUE78" s="50"/>
      <c r="QUF78" s="50"/>
      <c r="QUG78" s="50"/>
      <c r="QUH78" s="50"/>
      <c r="QUI78" s="50"/>
      <c r="QUJ78" s="50"/>
      <c r="QUK78" s="50"/>
      <c r="QUL78" s="50"/>
      <c r="QUM78" s="50"/>
      <c r="QUN78" s="50"/>
      <c r="QUO78" s="50"/>
      <c r="QUP78" s="50"/>
      <c r="QUQ78" s="50"/>
      <c r="QUR78" s="50"/>
      <c r="QUS78" s="50"/>
      <c r="QUT78" s="50"/>
      <c r="QUU78" s="50"/>
      <c r="QUV78" s="50"/>
      <c r="QUW78" s="50"/>
      <c r="QUX78" s="50"/>
      <c r="QUY78" s="50"/>
      <c r="QUZ78" s="50"/>
      <c r="QVA78" s="50"/>
      <c r="QVB78" s="50"/>
      <c r="QVC78" s="50"/>
      <c r="QVD78" s="50"/>
      <c r="QVE78" s="50"/>
      <c r="QVF78" s="50"/>
      <c r="QVG78" s="50"/>
      <c r="QVH78" s="50"/>
      <c r="QVI78" s="50"/>
      <c r="QVJ78" s="50"/>
      <c r="QVK78" s="50"/>
      <c r="QVL78" s="50"/>
      <c r="QVM78" s="50"/>
      <c r="QVN78" s="50"/>
      <c r="QVO78" s="50"/>
      <c r="QVP78" s="50"/>
      <c r="QVQ78" s="50"/>
      <c r="QVR78" s="50"/>
      <c r="QVS78" s="50"/>
      <c r="QVT78" s="50"/>
      <c r="QVU78" s="50"/>
      <c r="QVV78" s="50"/>
      <c r="QVW78" s="50"/>
      <c r="QVX78" s="50"/>
      <c r="QVY78" s="50"/>
      <c r="QVZ78" s="50"/>
      <c r="QWA78" s="50"/>
      <c r="QWB78" s="50"/>
      <c r="QWC78" s="50"/>
      <c r="QWD78" s="50"/>
      <c r="QWE78" s="50"/>
      <c r="QWF78" s="50"/>
      <c r="QWG78" s="50"/>
      <c r="QWH78" s="50"/>
      <c r="QWI78" s="50"/>
      <c r="QWJ78" s="50"/>
      <c r="QWK78" s="50"/>
      <c r="QWL78" s="50"/>
      <c r="QWM78" s="50"/>
      <c r="QWN78" s="50"/>
      <c r="QWO78" s="50"/>
      <c r="QWP78" s="50"/>
      <c r="QWQ78" s="50"/>
      <c r="QWR78" s="50"/>
      <c r="QWS78" s="50"/>
      <c r="QWT78" s="50"/>
      <c r="QWU78" s="50"/>
      <c r="QWV78" s="50"/>
      <c r="QWW78" s="50"/>
      <c r="QWX78" s="50"/>
      <c r="QWY78" s="50"/>
      <c r="QWZ78" s="50"/>
      <c r="QXA78" s="50"/>
      <c r="QXB78" s="50"/>
      <c r="QXC78" s="50"/>
      <c r="QXD78" s="50"/>
      <c r="QXE78" s="50"/>
      <c r="QXF78" s="50"/>
      <c r="QXG78" s="50"/>
      <c r="QXH78" s="50"/>
      <c r="QXI78" s="50"/>
      <c r="QXJ78" s="50"/>
      <c r="QXK78" s="50"/>
      <c r="QXL78" s="50"/>
      <c r="QXM78" s="50"/>
      <c r="QXN78" s="50"/>
      <c r="QXO78" s="50"/>
      <c r="QXP78" s="50"/>
      <c r="QXQ78" s="50"/>
      <c r="QXR78" s="50"/>
      <c r="QXS78" s="50"/>
      <c r="QXT78" s="50"/>
      <c r="QXU78" s="50"/>
      <c r="QXV78" s="50"/>
      <c r="QXW78" s="50"/>
      <c r="QXX78" s="50"/>
      <c r="QXY78" s="50"/>
      <c r="QXZ78" s="50"/>
      <c r="QYA78" s="50"/>
      <c r="QYB78" s="50"/>
      <c r="QYC78" s="50"/>
      <c r="QYD78" s="50"/>
      <c r="QYE78" s="50"/>
      <c r="QYF78" s="50"/>
      <c r="QYG78" s="50"/>
      <c r="QYH78" s="50"/>
      <c r="QYI78" s="50"/>
      <c r="QYJ78" s="50"/>
      <c r="QYK78" s="50"/>
      <c r="QYL78" s="50"/>
      <c r="QYM78" s="50"/>
      <c r="QYN78" s="50"/>
      <c r="QYO78" s="50"/>
      <c r="QYP78" s="50"/>
      <c r="QYQ78" s="50"/>
      <c r="QYR78" s="50"/>
      <c r="QYS78" s="50"/>
      <c r="QYT78" s="50"/>
      <c r="QYU78" s="50"/>
      <c r="QYV78" s="50"/>
      <c r="QYW78" s="50"/>
      <c r="QYX78" s="50"/>
      <c r="QYY78" s="50"/>
      <c r="QYZ78" s="50"/>
      <c r="QZA78" s="50"/>
      <c r="QZB78" s="50"/>
      <c r="QZC78" s="50"/>
      <c r="QZD78" s="50"/>
      <c r="QZE78" s="50"/>
      <c r="QZF78" s="50"/>
      <c r="QZG78" s="50"/>
      <c r="QZH78" s="50"/>
      <c r="QZI78" s="50"/>
      <c r="QZJ78" s="50"/>
      <c r="QZK78" s="50"/>
      <c r="QZL78" s="50"/>
      <c r="QZM78" s="50"/>
      <c r="QZN78" s="50"/>
      <c r="QZO78" s="50"/>
      <c r="QZP78" s="50"/>
      <c r="QZQ78" s="50"/>
      <c r="QZR78" s="50"/>
      <c r="QZS78" s="50"/>
      <c r="QZT78" s="50"/>
      <c r="QZU78" s="50"/>
      <c r="QZV78" s="50"/>
      <c r="QZW78" s="50"/>
      <c r="QZX78" s="50"/>
      <c r="QZY78" s="50"/>
      <c r="QZZ78" s="50"/>
      <c r="RAA78" s="50"/>
      <c r="RAB78" s="50"/>
      <c r="RAC78" s="50"/>
      <c r="RAD78" s="50"/>
      <c r="RAE78" s="50"/>
      <c r="RAF78" s="50"/>
      <c r="RAG78" s="50"/>
      <c r="RAH78" s="50"/>
      <c r="RAI78" s="50"/>
      <c r="RAJ78" s="50"/>
      <c r="RAK78" s="50"/>
      <c r="RAL78" s="50"/>
      <c r="RAM78" s="50"/>
      <c r="RAN78" s="50"/>
      <c r="RAO78" s="50"/>
      <c r="RAP78" s="50"/>
      <c r="RAQ78" s="50"/>
      <c r="RAR78" s="50"/>
      <c r="RAS78" s="50"/>
      <c r="RAT78" s="50"/>
      <c r="RAU78" s="50"/>
      <c r="RAV78" s="50"/>
      <c r="RAW78" s="50"/>
      <c r="RAX78" s="50"/>
      <c r="RAY78" s="50"/>
      <c r="RAZ78" s="50"/>
      <c r="RBA78" s="50"/>
      <c r="RBB78" s="50"/>
      <c r="RBC78" s="50"/>
      <c r="RBD78" s="50"/>
      <c r="RBE78" s="50"/>
      <c r="RBF78" s="50"/>
      <c r="RBG78" s="50"/>
      <c r="RBH78" s="50"/>
      <c r="RBI78" s="50"/>
      <c r="RBJ78" s="50"/>
      <c r="RBK78" s="50"/>
      <c r="RBL78" s="50"/>
      <c r="RBM78" s="50"/>
      <c r="RBN78" s="50"/>
      <c r="RBO78" s="50"/>
      <c r="RBP78" s="50"/>
      <c r="RBQ78" s="50"/>
      <c r="RBR78" s="50"/>
      <c r="RBS78" s="50"/>
      <c r="RBT78" s="50"/>
      <c r="RBU78" s="50"/>
      <c r="RBV78" s="50"/>
      <c r="RBW78" s="50"/>
      <c r="RBX78" s="50"/>
      <c r="RBY78" s="50"/>
      <c r="RBZ78" s="50"/>
      <c r="RCA78" s="50"/>
      <c r="RCB78" s="50"/>
      <c r="RCC78" s="50"/>
      <c r="RCD78" s="50"/>
      <c r="RCE78" s="50"/>
      <c r="RCF78" s="50"/>
      <c r="RCG78" s="50"/>
      <c r="RCH78" s="50"/>
      <c r="RCI78" s="50"/>
      <c r="RCJ78" s="50"/>
      <c r="RCK78" s="50"/>
      <c r="RCL78" s="50"/>
      <c r="RCM78" s="50"/>
      <c r="RCN78" s="50"/>
      <c r="RCO78" s="50"/>
      <c r="RCP78" s="50"/>
      <c r="RCQ78" s="50"/>
      <c r="RCR78" s="50"/>
      <c r="RCS78" s="50"/>
      <c r="RCT78" s="50"/>
      <c r="RCU78" s="50"/>
      <c r="RCV78" s="50"/>
      <c r="RCW78" s="50"/>
      <c r="RCX78" s="50"/>
      <c r="RCY78" s="50"/>
      <c r="RCZ78" s="50"/>
      <c r="RDA78" s="50"/>
      <c r="RDB78" s="50"/>
      <c r="RDC78" s="50"/>
      <c r="RDD78" s="50"/>
      <c r="RDE78" s="50"/>
      <c r="RDF78" s="50"/>
      <c r="RDG78" s="50"/>
      <c r="RDH78" s="50"/>
      <c r="RDI78" s="50"/>
      <c r="RDJ78" s="50"/>
      <c r="RDK78" s="50"/>
      <c r="RDL78" s="50"/>
      <c r="RDM78" s="50"/>
      <c r="RDN78" s="50"/>
      <c r="RDO78" s="50"/>
      <c r="RDP78" s="50"/>
      <c r="RDQ78" s="50"/>
      <c r="RDR78" s="50"/>
      <c r="RDS78" s="50"/>
      <c r="RDT78" s="50"/>
      <c r="RDU78" s="50"/>
      <c r="RDV78" s="50"/>
      <c r="RDW78" s="50"/>
      <c r="RDX78" s="50"/>
      <c r="RDY78" s="50"/>
      <c r="RDZ78" s="50"/>
      <c r="REA78" s="50"/>
      <c r="REB78" s="50"/>
      <c r="REC78" s="50"/>
      <c r="RED78" s="50"/>
      <c r="REE78" s="50"/>
      <c r="REF78" s="50"/>
      <c r="REG78" s="50"/>
      <c r="REH78" s="50"/>
      <c r="REI78" s="50"/>
      <c r="REJ78" s="50"/>
      <c r="REK78" s="50"/>
      <c r="REL78" s="50"/>
      <c r="REM78" s="50"/>
      <c r="REN78" s="50"/>
      <c r="REO78" s="50"/>
      <c r="REP78" s="50"/>
      <c r="REQ78" s="50"/>
      <c r="RER78" s="50"/>
      <c r="RES78" s="50"/>
      <c r="RET78" s="50"/>
      <c r="REU78" s="50"/>
      <c r="REV78" s="50"/>
      <c r="REW78" s="50"/>
      <c r="REX78" s="50"/>
      <c r="REY78" s="50"/>
      <c r="REZ78" s="50"/>
      <c r="RFA78" s="50"/>
      <c r="RFB78" s="50"/>
      <c r="RFC78" s="50"/>
      <c r="RFD78" s="50"/>
      <c r="RFE78" s="50"/>
      <c r="RFF78" s="50"/>
      <c r="RFG78" s="50"/>
      <c r="RFH78" s="50"/>
      <c r="RFI78" s="50"/>
      <c r="RFJ78" s="50"/>
      <c r="RFK78" s="50"/>
      <c r="RFL78" s="50"/>
      <c r="RFM78" s="50"/>
      <c r="RFN78" s="50"/>
      <c r="RFO78" s="50"/>
      <c r="RFP78" s="50"/>
      <c r="RFQ78" s="50"/>
      <c r="RFR78" s="50"/>
      <c r="RFS78" s="50"/>
      <c r="RFT78" s="50"/>
      <c r="RFU78" s="50"/>
      <c r="RFV78" s="50"/>
      <c r="RFW78" s="50"/>
      <c r="RFX78" s="50"/>
      <c r="RFY78" s="50"/>
      <c r="RFZ78" s="50"/>
      <c r="RGA78" s="50"/>
      <c r="RGB78" s="50"/>
      <c r="RGC78" s="50"/>
      <c r="RGD78" s="50"/>
      <c r="RGE78" s="50"/>
      <c r="RGF78" s="50"/>
      <c r="RGG78" s="50"/>
      <c r="RGH78" s="50"/>
      <c r="RGI78" s="50"/>
      <c r="RGJ78" s="50"/>
      <c r="RGK78" s="50"/>
      <c r="RGL78" s="50"/>
      <c r="RGM78" s="50"/>
      <c r="RGN78" s="50"/>
      <c r="RGO78" s="50"/>
      <c r="RGP78" s="50"/>
      <c r="RGQ78" s="50"/>
      <c r="RGR78" s="50"/>
      <c r="RGS78" s="50"/>
      <c r="RGT78" s="50"/>
      <c r="RGU78" s="50"/>
      <c r="RGV78" s="50"/>
      <c r="RGW78" s="50"/>
      <c r="RGX78" s="50"/>
      <c r="RGY78" s="50"/>
      <c r="RGZ78" s="50"/>
      <c r="RHA78" s="50"/>
      <c r="RHB78" s="50"/>
      <c r="RHC78" s="50"/>
      <c r="RHD78" s="50"/>
      <c r="RHE78" s="50"/>
      <c r="RHF78" s="50"/>
      <c r="RHG78" s="50"/>
      <c r="RHH78" s="50"/>
      <c r="RHI78" s="50"/>
      <c r="RHJ78" s="50"/>
      <c r="RHK78" s="50"/>
      <c r="RHL78" s="50"/>
      <c r="RHM78" s="50"/>
      <c r="RHN78" s="50"/>
      <c r="RHO78" s="50"/>
      <c r="RHP78" s="50"/>
      <c r="RHQ78" s="50"/>
      <c r="RHR78" s="50"/>
      <c r="RHS78" s="50"/>
      <c r="RHT78" s="50"/>
      <c r="RHU78" s="50"/>
      <c r="RHV78" s="50"/>
      <c r="RHW78" s="50"/>
      <c r="RHX78" s="50"/>
      <c r="RHY78" s="50"/>
      <c r="RHZ78" s="50"/>
      <c r="RIA78" s="50"/>
      <c r="RIB78" s="50"/>
      <c r="RIC78" s="50"/>
      <c r="RID78" s="50"/>
      <c r="RIE78" s="50"/>
      <c r="RIF78" s="50"/>
      <c r="RIG78" s="50"/>
      <c r="RIH78" s="50"/>
      <c r="RII78" s="50"/>
      <c r="RIJ78" s="50"/>
      <c r="RIK78" s="50"/>
      <c r="RIL78" s="50"/>
      <c r="RIM78" s="50"/>
      <c r="RIN78" s="50"/>
      <c r="RIO78" s="50"/>
      <c r="RIP78" s="50"/>
      <c r="RIQ78" s="50"/>
      <c r="RIR78" s="50"/>
      <c r="RIS78" s="50"/>
      <c r="RIT78" s="50"/>
      <c r="RIU78" s="50"/>
      <c r="RIV78" s="50"/>
      <c r="RIW78" s="50"/>
      <c r="RIX78" s="50"/>
      <c r="RIY78" s="50"/>
      <c r="RIZ78" s="50"/>
      <c r="RJA78" s="50"/>
      <c r="RJB78" s="50"/>
      <c r="RJC78" s="50"/>
      <c r="RJD78" s="50"/>
      <c r="RJE78" s="50"/>
      <c r="RJF78" s="50"/>
      <c r="RJG78" s="50"/>
      <c r="RJH78" s="50"/>
      <c r="RJI78" s="50"/>
      <c r="RJJ78" s="50"/>
      <c r="RJK78" s="50"/>
      <c r="RJL78" s="50"/>
      <c r="RJM78" s="50"/>
      <c r="RJN78" s="50"/>
      <c r="RJO78" s="50"/>
      <c r="RJP78" s="50"/>
      <c r="RJQ78" s="50"/>
      <c r="RJR78" s="50"/>
      <c r="RJS78" s="50"/>
      <c r="RJT78" s="50"/>
      <c r="RJU78" s="50"/>
      <c r="RJV78" s="50"/>
      <c r="RJW78" s="50"/>
      <c r="RJX78" s="50"/>
      <c r="RJY78" s="50"/>
      <c r="RJZ78" s="50"/>
      <c r="RKA78" s="50"/>
      <c r="RKB78" s="50"/>
      <c r="RKC78" s="50"/>
      <c r="RKD78" s="50"/>
      <c r="RKE78" s="50"/>
      <c r="RKF78" s="50"/>
      <c r="RKG78" s="50"/>
      <c r="RKH78" s="50"/>
      <c r="RKI78" s="50"/>
      <c r="RKJ78" s="50"/>
      <c r="RKK78" s="50"/>
      <c r="RKL78" s="50"/>
      <c r="RKM78" s="50"/>
      <c r="RKN78" s="50"/>
      <c r="RKO78" s="50"/>
      <c r="RKP78" s="50"/>
      <c r="RKQ78" s="50"/>
      <c r="RKR78" s="50"/>
      <c r="RKS78" s="50"/>
      <c r="RKT78" s="50"/>
      <c r="RKU78" s="50"/>
      <c r="RKV78" s="50"/>
      <c r="RKW78" s="50"/>
      <c r="RKX78" s="50"/>
      <c r="RKY78" s="50"/>
      <c r="RKZ78" s="50"/>
      <c r="RLA78" s="50"/>
      <c r="RLB78" s="50"/>
      <c r="RLC78" s="50"/>
      <c r="RLD78" s="50"/>
      <c r="RLE78" s="50"/>
      <c r="RLF78" s="50"/>
      <c r="RLG78" s="50"/>
      <c r="RLH78" s="50"/>
      <c r="RLI78" s="50"/>
      <c r="RLJ78" s="50"/>
      <c r="RLK78" s="50"/>
      <c r="RLL78" s="50"/>
      <c r="RLM78" s="50"/>
      <c r="RLN78" s="50"/>
      <c r="RLO78" s="50"/>
      <c r="RLP78" s="50"/>
      <c r="RLQ78" s="50"/>
      <c r="RLR78" s="50"/>
      <c r="RLS78" s="50"/>
      <c r="RLT78" s="50"/>
      <c r="RLU78" s="50"/>
      <c r="RLV78" s="50"/>
      <c r="RLW78" s="50"/>
      <c r="RLX78" s="50"/>
      <c r="RLY78" s="50"/>
      <c r="RLZ78" s="50"/>
      <c r="RMA78" s="50"/>
      <c r="RMB78" s="50"/>
      <c r="RMC78" s="50"/>
      <c r="RMD78" s="50"/>
      <c r="RME78" s="50"/>
      <c r="RMF78" s="50"/>
      <c r="RMG78" s="50"/>
      <c r="RMH78" s="50"/>
      <c r="RMI78" s="50"/>
      <c r="RMJ78" s="50"/>
      <c r="RMK78" s="50"/>
      <c r="RML78" s="50"/>
      <c r="RMM78" s="50"/>
      <c r="RMN78" s="50"/>
      <c r="RMO78" s="50"/>
      <c r="RMP78" s="50"/>
      <c r="RMQ78" s="50"/>
      <c r="RMR78" s="50"/>
      <c r="RMS78" s="50"/>
      <c r="RMT78" s="50"/>
      <c r="RMU78" s="50"/>
      <c r="RMV78" s="50"/>
      <c r="RMW78" s="50"/>
      <c r="RMX78" s="50"/>
      <c r="RMY78" s="50"/>
      <c r="RMZ78" s="50"/>
      <c r="RNA78" s="50"/>
      <c r="RNB78" s="50"/>
      <c r="RNC78" s="50"/>
      <c r="RND78" s="50"/>
      <c r="RNE78" s="50"/>
      <c r="RNF78" s="50"/>
      <c r="RNG78" s="50"/>
      <c r="RNH78" s="50"/>
      <c r="RNI78" s="50"/>
      <c r="RNJ78" s="50"/>
      <c r="RNK78" s="50"/>
      <c r="RNL78" s="50"/>
      <c r="RNM78" s="50"/>
      <c r="RNN78" s="50"/>
      <c r="RNO78" s="50"/>
      <c r="RNP78" s="50"/>
      <c r="RNQ78" s="50"/>
      <c r="RNR78" s="50"/>
      <c r="RNS78" s="50"/>
      <c r="RNT78" s="50"/>
      <c r="RNU78" s="50"/>
      <c r="RNV78" s="50"/>
      <c r="RNW78" s="50"/>
      <c r="RNX78" s="50"/>
      <c r="RNY78" s="50"/>
      <c r="RNZ78" s="50"/>
      <c r="ROA78" s="50"/>
      <c r="ROB78" s="50"/>
      <c r="ROC78" s="50"/>
      <c r="ROD78" s="50"/>
      <c r="ROE78" s="50"/>
      <c r="ROF78" s="50"/>
      <c r="ROG78" s="50"/>
      <c r="ROH78" s="50"/>
      <c r="ROI78" s="50"/>
      <c r="ROJ78" s="50"/>
      <c r="ROK78" s="50"/>
      <c r="ROL78" s="50"/>
      <c r="ROM78" s="50"/>
      <c r="RON78" s="50"/>
      <c r="ROO78" s="50"/>
      <c r="ROP78" s="50"/>
      <c r="ROQ78" s="50"/>
      <c r="ROR78" s="50"/>
      <c r="ROS78" s="50"/>
      <c r="ROT78" s="50"/>
      <c r="ROU78" s="50"/>
      <c r="ROV78" s="50"/>
      <c r="ROW78" s="50"/>
      <c r="ROX78" s="50"/>
      <c r="ROY78" s="50"/>
      <c r="ROZ78" s="50"/>
      <c r="RPA78" s="50"/>
      <c r="RPB78" s="50"/>
      <c r="RPC78" s="50"/>
      <c r="RPD78" s="50"/>
      <c r="RPE78" s="50"/>
      <c r="RPF78" s="50"/>
      <c r="RPG78" s="50"/>
      <c r="RPH78" s="50"/>
      <c r="RPI78" s="50"/>
      <c r="RPJ78" s="50"/>
      <c r="RPK78" s="50"/>
      <c r="RPL78" s="50"/>
      <c r="RPM78" s="50"/>
      <c r="RPN78" s="50"/>
      <c r="RPO78" s="50"/>
      <c r="RPP78" s="50"/>
      <c r="RPQ78" s="50"/>
      <c r="RPR78" s="50"/>
      <c r="RPS78" s="50"/>
      <c r="RPT78" s="50"/>
      <c r="RPU78" s="50"/>
      <c r="RPV78" s="50"/>
      <c r="RPW78" s="50"/>
      <c r="RPX78" s="50"/>
      <c r="RPY78" s="50"/>
      <c r="RPZ78" s="50"/>
      <c r="RQA78" s="50"/>
      <c r="RQB78" s="50"/>
      <c r="RQC78" s="50"/>
      <c r="RQD78" s="50"/>
      <c r="RQE78" s="50"/>
      <c r="RQF78" s="50"/>
      <c r="RQG78" s="50"/>
      <c r="RQH78" s="50"/>
      <c r="RQI78" s="50"/>
      <c r="RQJ78" s="50"/>
      <c r="RQK78" s="50"/>
      <c r="RQL78" s="50"/>
      <c r="RQM78" s="50"/>
      <c r="RQN78" s="50"/>
      <c r="RQO78" s="50"/>
      <c r="RQP78" s="50"/>
      <c r="RQQ78" s="50"/>
      <c r="RQR78" s="50"/>
      <c r="RQS78" s="50"/>
      <c r="RQT78" s="50"/>
      <c r="RQU78" s="50"/>
      <c r="RQV78" s="50"/>
      <c r="RQW78" s="50"/>
      <c r="RQX78" s="50"/>
      <c r="RQY78" s="50"/>
      <c r="RQZ78" s="50"/>
      <c r="RRA78" s="50"/>
      <c r="RRB78" s="50"/>
      <c r="RRC78" s="50"/>
      <c r="RRD78" s="50"/>
      <c r="RRE78" s="50"/>
      <c r="RRF78" s="50"/>
      <c r="RRG78" s="50"/>
      <c r="RRH78" s="50"/>
      <c r="RRI78" s="50"/>
      <c r="RRJ78" s="50"/>
      <c r="RRK78" s="50"/>
      <c r="RRL78" s="50"/>
      <c r="RRM78" s="50"/>
      <c r="RRN78" s="50"/>
      <c r="RRO78" s="50"/>
      <c r="RRP78" s="50"/>
      <c r="RRQ78" s="50"/>
      <c r="RRR78" s="50"/>
      <c r="RRS78" s="50"/>
      <c r="RRT78" s="50"/>
      <c r="RRU78" s="50"/>
      <c r="RRV78" s="50"/>
      <c r="RRW78" s="50"/>
      <c r="RRX78" s="50"/>
      <c r="RRY78" s="50"/>
      <c r="RRZ78" s="50"/>
      <c r="RSA78" s="50"/>
      <c r="RSB78" s="50"/>
      <c r="RSC78" s="50"/>
      <c r="RSD78" s="50"/>
      <c r="RSE78" s="50"/>
      <c r="RSF78" s="50"/>
      <c r="RSG78" s="50"/>
      <c r="RSH78" s="50"/>
      <c r="RSI78" s="50"/>
      <c r="RSJ78" s="50"/>
      <c r="RSK78" s="50"/>
      <c r="RSL78" s="50"/>
      <c r="RSM78" s="50"/>
      <c r="RSN78" s="50"/>
      <c r="RSO78" s="50"/>
      <c r="RSP78" s="50"/>
      <c r="RSQ78" s="50"/>
      <c r="RSR78" s="50"/>
      <c r="RSS78" s="50"/>
      <c r="RST78" s="50"/>
      <c r="RSU78" s="50"/>
      <c r="RSV78" s="50"/>
      <c r="RSW78" s="50"/>
      <c r="RSX78" s="50"/>
      <c r="RSY78" s="50"/>
      <c r="RSZ78" s="50"/>
      <c r="RTA78" s="50"/>
      <c r="RTB78" s="50"/>
      <c r="RTC78" s="50"/>
      <c r="RTD78" s="50"/>
      <c r="RTE78" s="50"/>
      <c r="RTF78" s="50"/>
      <c r="RTG78" s="50"/>
      <c r="RTH78" s="50"/>
      <c r="RTI78" s="50"/>
      <c r="RTJ78" s="50"/>
      <c r="RTK78" s="50"/>
      <c r="RTL78" s="50"/>
      <c r="RTM78" s="50"/>
      <c r="RTN78" s="50"/>
      <c r="RTO78" s="50"/>
      <c r="RTP78" s="50"/>
      <c r="RTQ78" s="50"/>
      <c r="RTR78" s="50"/>
      <c r="RTS78" s="50"/>
      <c r="RTT78" s="50"/>
      <c r="RTU78" s="50"/>
      <c r="RTV78" s="50"/>
      <c r="RTW78" s="50"/>
      <c r="RTX78" s="50"/>
      <c r="RTY78" s="50"/>
      <c r="RTZ78" s="50"/>
      <c r="RUA78" s="50"/>
      <c r="RUB78" s="50"/>
      <c r="RUC78" s="50"/>
      <c r="RUD78" s="50"/>
      <c r="RUE78" s="50"/>
      <c r="RUF78" s="50"/>
      <c r="RUG78" s="50"/>
      <c r="RUH78" s="50"/>
      <c r="RUI78" s="50"/>
      <c r="RUJ78" s="50"/>
      <c r="RUK78" s="50"/>
      <c r="RUL78" s="50"/>
      <c r="RUM78" s="50"/>
      <c r="RUN78" s="50"/>
      <c r="RUO78" s="50"/>
      <c r="RUP78" s="50"/>
      <c r="RUQ78" s="50"/>
      <c r="RUR78" s="50"/>
      <c r="RUS78" s="50"/>
      <c r="RUT78" s="50"/>
      <c r="RUU78" s="50"/>
      <c r="RUV78" s="50"/>
      <c r="RUW78" s="50"/>
      <c r="RUX78" s="50"/>
      <c r="RUY78" s="50"/>
      <c r="RUZ78" s="50"/>
      <c r="RVA78" s="50"/>
      <c r="RVB78" s="50"/>
      <c r="RVC78" s="50"/>
      <c r="RVD78" s="50"/>
      <c r="RVE78" s="50"/>
      <c r="RVF78" s="50"/>
      <c r="RVG78" s="50"/>
      <c r="RVH78" s="50"/>
      <c r="RVI78" s="50"/>
      <c r="RVJ78" s="50"/>
      <c r="RVK78" s="50"/>
      <c r="RVL78" s="50"/>
      <c r="RVM78" s="50"/>
      <c r="RVN78" s="50"/>
      <c r="RVO78" s="50"/>
      <c r="RVP78" s="50"/>
      <c r="RVQ78" s="50"/>
      <c r="RVR78" s="50"/>
      <c r="RVS78" s="50"/>
      <c r="RVT78" s="50"/>
      <c r="RVU78" s="50"/>
      <c r="RVV78" s="50"/>
      <c r="RVW78" s="50"/>
      <c r="RVX78" s="50"/>
      <c r="RVY78" s="50"/>
      <c r="RVZ78" s="50"/>
      <c r="RWA78" s="50"/>
      <c r="RWB78" s="50"/>
      <c r="RWC78" s="50"/>
      <c r="RWD78" s="50"/>
      <c r="RWE78" s="50"/>
      <c r="RWF78" s="50"/>
      <c r="RWG78" s="50"/>
      <c r="RWH78" s="50"/>
      <c r="RWI78" s="50"/>
      <c r="RWJ78" s="50"/>
      <c r="RWK78" s="50"/>
      <c r="RWL78" s="50"/>
      <c r="RWM78" s="50"/>
      <c r="RWN78" s="50"/>
      <c r="RWO78" s="50"/>
      <c r="RWP78" s="50"/>
      <c r="RWQ78" s="50"/>
      <c r="RWR78" s="50"/>
      <c r="RWS78" s="50"/>
      <c r="RWT78" s="50"/>
      <c r="RWU78" s="50"/>
      <c r="RWV78" s="50"/>
      <c r="RWW78" s="50"/>
      <c r="RWX78" s="50"/>
      <c r="RWY78" s="50"/>
      <c r="RWZ78" s="50"/>
      <c r="RXA78" s="50"/>
      <c r="RXB78" s="50"/>
      <c r="RXC78" s="50"/>
      <c r="RXD78" s="50"/>
      <c r="RXE78" s="50"/>
      <c r="RXF78" s="50"/>
      <c r="RXG78" s="50"/>
      <c r="RXH78" s="50"/>
      <c r="RXI78" s="50"/>
      <c r="RXJ78" s="50"/>
      <c r="RXK78" s="50"/>
      <c r="RXL78" s="50"/>
      <c r="RXM78" s="50"/>
      <c r="RXN78" s="50"/>
      <c r="RXO78" s="50"/>
      <c r="RXP78" s="50"/>
      <c r="RXQ78" s="50"/>
      <c r="RXR78" s="50"/>
      <c r="RXS78" s="50"/>
      <c r="RXT78" s="50"/>
      <c r="RXU78" s="50"/>
      <c r="RXV78" s="50"/>
      <c r="RXW78" s="50"/>
      <c r="RXX78" s="50"/>
      <c r="RXY78" s="50"/>
      <c r="RXZ78" s="50"/>
      <c r="RYA78" s="50"/>
      <c r="RYB78" s="50"/>
      <c r="RYC78" s="50"/>
      <c r="RYD78" s="50"/>
      <c r="RYE78" s="50"/>
      <c r="RYF78" s="50"/>
      <c r="RYG78" s="50"/>
      <c r="RYH78" s="50"/>
      <c r="RYI78" s="50"/>
      <c r="RYJ78" s="50"/>
      <c r="RYK78" s="50"/>
      <c r="RYL78" s="50"/>
      <c r="RYM78" s="50"/>
      <c r="RYN78" s="50"/>
      <c r="RYO78" s="50"/>
      <c r="RYP78" s="50"/>
      <c r="RYQ78" s="50"/>
      <c r="RYR78" s="50"/>
      <c r="RYS78" s="50"/>
      <c r="RYT78" s="50"/>
      <c r="RYU78" s="50"/>
      <c r="RYV78" s="50"/>
      <c r="RYW78" s="50"/>
      <c r="RYX78" s="50"/>
      <c r="RYY78" s="50"/>
      <c r="RYZ78" s="50"/>
      <c r="RZA78" s="50"/>
      <c r="RZB78" s="50"/>
      <c r="RZC78" s="50"/>
      <c r="RZD78" s="50"/>
      <c r="RZE78" s="50"/>
      <c r="RZF78" s="50"/>
      <c r="RZG78" s="50"/>
      <c r="RZH78" s="50"/>
      <c r="RZI78" s="50"/>
      <c r="RZJ78" s="50"/>
      <c r="RZK78" s="50"/>
      <c r="RZL78" s="50"/>
      <c r="RZM78" s="50"/>
      <c r="RZN78" s="50"/>
      <c r="RZO78" s="50"/>
      <c r="RZP78" s="50"/>
      <c r="RZQ78" s="50"/>
      <c r="RZR78" s="50"/>
      <c r="RZS78" s="50"/>
      <c r="RZT78" s="50"/>
      <c r="RZU78" s="50"/>
      <c r="RZV78" s="50"/>
      <c r="RZW78" s="50"/>
      <c r="RZX78" s="50"/>
      <c r="RZY78" s="50"/>
      <c r="RZZ78" s="50"/>
      <c r="SAA78" s="50"/>
      <c r="SAB78" s="50"/>
      <c r="SAC78" s="50"/>
      <c r="SAD78" s="50"/>
      <c r="SAE78" s="50"/>
      <c r="SAF78" s="50"/>
      <c r="SAG78" s="50"/>
      <c r="SAH78" s="50"/>
      <c r="SAI78" s="50"/>
      <c r="SAJ78" s="50"/>
      <c r="SAK78" s="50"/>
      <c r="SAL78" s="50"/>
      <c r="SAM78" s="50"/>
      <c r="SAN78" s="50"/>
      <c r="SAO78" s="50"/>
      <c r="SAP78" s="50"/>
      <c r="SAQ78" s="50"/>
      <c r="SAR78" s="50"/>
      <c r="SAS78" s="50"/>
      <c r="SAT78" s="50"/>
      <c r="SAU78" s="50"/>
      <c r="SAV78" s="50"/>
      <c r="SAW78" s="50"/>
      <c r="SAX78" s="50"/>
      <c r="SAY78" s="50"/>
      <c r="SAZ78" s="50"/>
      <c r="SBA78" s="50"/>
      <c r="SBB78" s="50"/>
      <c r="SBC78" s="50"/>
      <c r="SBD78" s="50"/>
      <c r="SBE78" s="50"/>
      <c r="SBF78" s="50"/>
      <c r="SBG78" s="50"/>
      <c r="SBH78" s="50"/>
      <c r="SBI78" s="50"/>
      <c r="SBJ78" s="50"/>
      <c r="SBK78" s="50"/>
      <c r="SBL78" s="50"/>
      <c r="SBM78" s="50"/>
      <c r="SBN78" s="50"/>
      <c r="SBO78" s="50"/>
      <c r="SBP78" s="50"/>
      <c r="SBQ78" s="50"/>
      <c r="SBR78" s="50"/>
      <c r="SBS78" s="50"/>
      <c r="SBT78" s="50"/>
      <c r="SBU78" s="50"/>
      <c r="SBV78" s="50"/>
      <c r="SBW78" s="50"/>
      <c r="SBX78" s="50"/>
      <c r="SBY78" s="50"/>
      <c r="SBZ78" s="50"/>
      <c r="SCA78" s="50"/>
      <c r="SCB78" s="50"/>
      <c r="SCC78" s="50"/>
      <c r="SCD78" s="50"/>
      <c r="SCE78" s="50"/>
      <c r="SCF78" s="50"/>
      <c r="SCG78" s="50"/>
      <c r="SCH78" s="50"/>
      <c r="SCI78" s="50"/>
      <c r="SCJ78" s="50"/>
      <c r="SCK78" s="50"/>
      <c r="SCL78" s="50"/>
      <c r="SCM78" s="50"/>
      <c r="SCN78" s="50"/>
      <c r="SCO78" s="50"/>
      <c r="SCP78" s="50"/>
      <c r="SCQ78" s="50"/>
      <c r="SCR78" s="50"/>
      <c r="SCS78" s="50"/>
      <c r="SCT78" s="50"/>
      <c r="SCU78" s="50"/>
      <c r="SCV78" s="50"/>
      <c r="SCW78" s="50"/>
      <c r="SCX78" s="50"/>
      <c r="SCY78" s="50"/>
      <c r="SCZ78" s="50"/>
      <c r="SDA78" s="50"/>
      <c r="SDB78" s="50"/>
      <c r="SDC78" s="50"/>
      <c r="SDD78" s="50"/>
      <c r="SDE78" s="50"/>
      <c r="SDF78" s="50"/>
      <c r="SDG78" s="50"/>
      <c r="SDH78" s="50"/>
      <c r="SDI78" s="50"/>
      <c r="SDJ78" s="50"/>
      <c r="SDK78" s="50"/>
      <c r="SDL78" s="50"/>
      <c r="SDM78" s="50"/>
      <c r="SDN78" s="50"/>
      <c r="SDO78" s="50"/>
      <c r="SDP78" s="50"/>
      <c r="SDQ78" s="50"/>
      <c r="SDR78" s="50"/>
      <c r="SDS78" s="50"/>
      <c r="SDT78" s="50"/>
      <c r="SDU78" s="50"/>
      <c r="SDV78" s="50"/>
      <c r="SDW78" s="50"/>
      <c r="SDX78" s="50"/>
      <c r="SDY78" s="50"/>
      <c r="SDZ78" s="50"/>
      <c r="SEA78" s="50"/>
      <c r="SEB78" s="50"/>
      <c r="SEC78" s="50"/>
      <c r="SED78" s="50"/>
      <c r="SEE78" s="50"/>
      <c r="SEF78" s="50"/>
      <c r="SEG78" s="50"/>
      <c r="SEH78" s="50"/>
      <c r="SEI78" s="50"/>
      <c r="SEJ78" s="50"/>
      <c r="SEK78" s="50"/>
      <c r="SEL78" s="50"/>
      <c r="SEM78" s="50"/>
      <c r="SEN78" s="50"/>
      <c r="SEO78" s="50"/>
      <c r="SEP78" s="50"/>
      <c r="SEQ78" s="50"/>
      <c r="SER78" s="50"/>
      <c r="SES78" s="50"/>
      <c r="SET78" s="50"/>
      <c r="SEU78" s="50"/>
      <c r="SEV78" s="50"/>
      <c r="SEW78" s="50"/>
      <c r="SEX78" s="50"/>
      <c r="SEY78" s="50"/>
      <c r="SEZ78" s="50"/>
      <c r="SFA78" s="50"/>
      <c r="SFB78" s="50"/>
      <c r="SFC78" s="50"/>
      <c r="SFD78" s="50"/>
      <c r="SFE78" s="50"/>
      <c r="SFF78" s="50"/>
      <c r="SFG78" s="50"/>
      <c r="SFH78" s="50"/>
      <c r="SFI78" s="50"/>
      <c r="SFJ78" s="50"/>
      <c r="SFK78" s="50"/>
      <c r="SFL78" s="50"/>
      <c r="SFM78" s="50"/>
      <c r="SFN78" s="50"/>
      <c r="SFO78" s="50"/>
      <c r="SFP78" s="50"/>
      <c r="SFQ78" s="50"/>
      <c r="SFR78" s="50"/>
      <c r="SFS78" s="50"/>
      <c r="SFT78" s="50"/>
      <c r="SFU78" s="50"/>
      <c r="SFV78" s="50"/>
      <c r="SFW78" s="50"/>
      <c r="SFX78" s="50"/>
      <c r="SFY78" s="50"/>
      <c r="SFZ78" s="50"/>
      <c r="SGA78" s="50"/>
      <c r="SGB78" s="50"/>
      <c r="SGC78" s="50"/>
      <c r="SGD78" s="50"/>
      <c r="SGE78" s="50"/>
      <c r="SGF78" s="50"/>
      <c r="SGG78" s="50"/>
      <c r="SGH78" s="50"/>
      <c r="SGI78" s="50"/>
      <c r="SGJ78" s="50"/>
      <c r="SGK78" s="50"/>
      <c r="SGL78" s="50"/>
      <c r="SGM78" s="50"/>
      <c r="SGN78" s="50"/>
      <c r="SGO78" s="50"/>
      <c r="SGP78" s="50"/>
      <c r="SGQ78" s="50"/>
      <c r="SGR78" s="50"/>
      <c r="SGS78" s="50"/>
      <c r="SGT78" s="50"/>
      <c r="SGU78" s="50"/>
      <c r="SGV78" s="50"/>
      <c r="SGW78" s="50"/>
      <c r="SGX78" s="50"/>
      <c r="SGY78" s="50"/>
      <c r="SGZ78" s="50"/>
      <c r="SHA78" s="50"/>
      <c r="SHB78" s="50"/>
      <c r="SHC78" s="50"/>
      <c r="SHD78" s="50"/>
      <c r="SHE78" s="50"/>
      <c r="SHF78" s="50"/>
      <c r="SHG78" s="50"/>
      <c r="SHH78" s="50"/>
      <c r="SHI78" s="50"/>
      <c r="SHJ78" s="50"/>
      <c r="SHK78" s="50"/>
      <c r="SHL78" s="50"/>
      <c r="SHM78" s="50"/>
      <c r="SHN78" s="50"/>
      <c r="SHO78" s="50"/>
      <c r="SHP78" s="50"/>
      <c r="SHQ78" s="50"/>
      <c r="SHR78" s="50"/>
      <c r="SHS78" s="50"/>
      <c r="SHT78" s="50"/>
      <c r="SHU78" s="50"/>
      <c r="SHV78" s="50"/>
      <c r="SHW78" s="50"/>
      <c r="SHX78" s="50"/>
      <c r="SHY78" s="50"/>
      <c r="SHZ78" s="50"/>
      <c r="SIA78" s="50"/>
      <c r="SIB78" s="50"/>
      <c r="SIC78" s="50"/>
      <c r="SID78" s="50"/>
      <c r="SIE78" s="50"/>
      <c r="SIF78" s="50"/>
      <c r="SIG78" s="50"/>
      <c r="SIH78" s="50"/>
      <c r="SII78" s="50"/>
      <c r="SIJ78" s="50"/>
      <c r="SIK78" s="50"/>
      <c r="SIL78" s="50"/>
      <c r="SIM78" s="50"/>
      <c r="SIN78" s="50"/>
      <c r="SIO78" s="50"/>
      <c r="SIP78" s="50"/>
      <c r="SIQ78" s="50"/>
      <c r="SIR78" s="50"/>
      <c r="SIS78" s="50"/>
      <c r="SIT78" s="50"/>
      <c r="SIU78" s="50"/>
      <c r="SIV78" s="50"/>
      <c r="SIW78" s="50"/>
      <c r="SIX78" s="50"/>
      <c r="SIY78" s="50"/>
      <c r="SIZ78" s="50"/>
      <c r="SJA78" s="50"/>
      <c r="SJB78" s="50"/>
      <c r="SJC78" s="50"/>
      <c r="SJD78" s="50"/>
      <c r="SJE78" s="50"/>
      <c r="SJF78" s="50"/>
      <c r="SJG78" s="50"/>
      <c r="SJH78" s="50"/>
      <c r="SJI78" s="50"/>
      <c r="SJJ78" s="50"/>
      <c r="SJK78" s="50"/>
      <c r="SJL78" s="50"/>
      <c r="SJM78" s="50"/>
      <c r="SJN78" s="50"/>
      <c r="SJO78" s="50"/>
      <c r="SJP78" s="50"/>
      <c r="SJQ78" s="50"/>
      <c r="SJR78" s="50"/>
      <c r="SJS78" s="50"/>
      <c r="SJT78" s="50"/>
      <c r="SJU78" s="50"/>
      <c r="SJV78" s="50"/>
      <c r="SJW78" s="50"/>
      <c r="SJX78" s="50"/>
      <c r="SJY78" s="50"/>
      <c r="SJZ78" s="50"/>
      <c r="SKA78" s="50"/>
      <c r="SKB78" s="50"/>
      <c r="SKC78" s="50"/>
      <c r="SKD78" s="50"/>
      <c r="SKE78" s="50"/>
      <c r="SKF78" s="50"/>
      <c r="SKG78" s="50"/>
      <c r="SKH78" s="50"/>
      <c r="SKI78" s="50"/>
      <c r="SKJ78" s="50"/>
      <c r="SKK78" s="50"/>
      <c r="SKL78" s="50"/>
      <c r="SKM78" s="50"/>
      <c r="SKN78" s="50"/>
      <c r="SKO78" s="50"/>
      <c r="SKP78" s="50"/>
      <c r="SKQ78" s="50"/>
      <c r="SKR78" s="50"/>
      <c r="SKS78" s="50"/>
      <c r="SKT78" s="50"/>
      <c r="SKU78" s="50"/>
      <c r="SKV78" s="50"/>
      <c r="SKW78" s="50"/>
      <c r="SKX78" s="50"/>
      <c r="SKY78" s="50"/>
      <c r="SKZ78" s="50"/>
      <c r="SLA78" s="50"/>
      <c r="SLB78" s="50"/>
      <c r="SLC78" s="50"/>
      <c r="SLD78" s="50"/>
      <c r="SLE78" s="50"/>
      <c r="SLF78" s="50"/>
      <c r="SLG78" s="50"/>
      <c r="SLH78" s="50"/>
      <c r="SLI78" s="50"/>
      <c r="SLJ78" s="50"/>
      <c r="SLK78" s="50"/>
      <c r="SLL78" s="50"/>
      <c r="SLM78" s="50"/>
      <c r="SLN78" s="50"/>
      <c r="SLO78" s="50"/>
      <c r="SLP78" s="50"/>
      <c r="SLQ78" s="50"/>
      <c r="SLR78" s="50"/>
      <c r="SLS78" s="50"/>
      <c r="SLT78" s="50"/>
      <c r="SLU78" s="50"/>
      <c r="SLV78" s="50"/>
      <c r="SLW78" s="50"/>
      <c r="SLX78" s="50"/>
      <c r="SLY78" s="50"/>
      <c r="SLZ78" s="50"/>
      <c r="SMA78" s="50"/>
      <c r="SMB78" s="50"/>
      <c r="SMC78" s="50"/>
      <c r="SMD78" s="50"/>
      <c r="SME78" s="50"/>
      <c r="SMF78" s="50"/>
      <c r="SMG78" s="50"/>
      <c r="SMH78" s="50"/>
      <c r="SMI78" s="50"/>
      <c r="SMJ78" s="50"/>
      <c r="SMK78" s="50"/>
      <c r="SML78" s="50"/>
      <c r="SMM78" s="50"/>
      <c r="SMN78" s="50"/>
      <c r="SMO78" s="50"/>
      <c r="SMP78" s="50"/>
      <c r="SMQ78" s="50"/>
      <c r="SMR78" s="50"/>
      <c r="SMS78" s="50"/>
      <c r="SMT78" s="50"/>
      <c r="SMU78" s="50"/>
      <c r="SMV78" s="50"/>
      <c r="SMW78" s="50"/>
      <c r="SMX78" s="50"/>
      <c r="SMY78" s="50"/>
      <c r="SMZ78" s="50"/>
      <c r="SNA78" s="50"/>
      <c r="SNB78" s="50"/>
      <c r="SNC78" s="50"/>
      <c r="SND78" s="50"/>
      <c r="SNE78" s="50"/>
      <c r="SNF78" s="50"/>
      <c r="SNG78" s="50"/>
      <c r="SNH78" s="50"/>
      <c r="SNI78" s="50"/>
      <c r="SNJ78" s="50"/>
      <c r="SNK78" s="50"/>
      <c r="SNL78" s="50"/>
      <c r="SNM78" s="50"/>
      <c r="SNN78" s="50"/>
      <c r="SNO78" s="50"/>
      <c r="SNP78" s="50"/>
      <c r="SNQ78" s="50"/>
      <c r="SNR78" s="50"/>
      <c r="SNS78" s="50"/>
      <c r="SNT78" s="50"/>
      <c r="SNU78" s="50"/>
      <c r="SNV78" s="50"/>
      <c r="SNW78" s="50"/>
      <c r="SNX78" s="50"/>
      <c r="SNY78" s="50"/>
      <c r="SNZ78" s="50"/>
      <c r="SOA78" s="50"/>
      <c r="SOB78" s="50"/>
      <c r="SOC78" s="50"/>
      <c r="SOD78" s="50"/>
      <c r="SOE78" s="50"/>
      <c r="SOF78" s="50"/>
      <c r="SOG78" s="50"/>
      <c r="SOH78" s="50"/>
      <c r="SOI78" s="50"/>
      <c r="SOJ78" s="50"/>
      <c r="SOK78" s="50"/>
      <c r="SOL78" s="50"/>
      <c r="SOM78" s="50"/>
      <c r="SON78" s="50"/>
      <c r="SOO78" s="50"/>
      <c r="SOP78" s="50"/>
      <c r="SOQ78" s="50"/>
      <c r="SOR78" s="50"/>
      <c r="SOS78" s="50"/>
      <c r="SOT78" s="50"/>
      <c r="SOU78" s="50"/>
      <c r="SOV78" s="50"/>
      <c r="SOW78" s="50"/>
      <c r="SOX78" s="50"/>
      <c r="SOY78" s="50"/>
      <c r="SOZ78" s="50"/>
      <c r="SPA78" s="50"/>
      <c r="SPB78" s="50"/>
      <c r="SPC78" s="50"/>
      <c r="SPD78" s="50"/>
      <c r="SPE78" s="50"/>
      <c r="SPF78" s="50"/>
      <c r="SPG78" s="50"/>
      <c r="SPH78" s="50"/>
      <c r="SPI78" s="50"/>
      <c r="SPJ78" s="50"/>
      <c r="SPK78" s="50"/>
      <c r="SPL78" s="50"/>
      <c r="SPM78" s="50"/>
      <c r="SPN78" s="50"/>
      <c r="SPO78" s="50"/>
      <c r="SPP78" s="50"/>
      <c r="SPQ78" s="50"/>
      <c r="SPR78" s="50"/>
      <c r="SPS78" s="50"/>
      <c r="SPT78" s="50"/>
      <c r="SPU78" s="50"/>
      <c r="SPV78" s="50"/>
      <c r="SPW78" s="50"/>
      <c r="SPX78" s="50"/>
      <c r="SPY78" s="50"/>
      <c r="SPZ78" s="50"/>
      <c r="SQA78" s="50"/>
      <c r="SQB78" s="50"/>
      <c r="SQC78" s="50"/>
      <c r="SQD78" s="50"/>
      <c r="SQE78" s="50"/>
      <c r="SQF78" s="50"/>
      <c r="SQG78" s="50"/>
      <c r="SQH78" s="50"/>
      <c r="SQI78" s="50"/>
      <c r="SQJ78" s="50"/>
      <c r="SQK78" s="50"/>
      <c r="SQL78" s="50"/>
      <c r="SQM78" s="50"/>
      <c r="SQN78" s="50"/>
      <c r="SQO78" s="50"/>
      <c r="SQP78" s="50"/>
      <c r="SQQ78" s="50"/>
      <c r="SQR78" s="50"/>
      <c r="SQS78" s="50"/>
      <c r="SQT78" s="50"/>
      <c r="SQU78" s="50"/>
      <c r="SQV78" s="50"/>
      <c r="SQW78" s="50"/>
      <c r="SQX78" s="50"/>
      <c r="SQY78" s="50"/>
      <c r="SQZ78" s="50"/>
      <c r="SRA78" s="50"/>
      <c r="SRB78" s="50"/>
      <c r="SRC78" s="50"/>
      <c r="SRD78" s="50"/>
      <c r="SRE78" s="50"/>
      <c r="SRF78" s="50"/>
      <c r="SRG78" s="50"/>
      <c r="SRH78" s="50"/>
      <c r="SRI78" s="50"/>
      <c r="SRJ78" s="50"/>
      <c r="SRK78" s="50"/>
      <c r="SRL78" s="50"/>
      <c r="SRM78" s="50"/>
      <c r="SRN78" s="50"/>
      <c r="SRO78" s="50"/>
      <c r="SRP78" s="50"/>
      <c r="SRQ78" s="50"/>
      <c r="SRR78" s="50"/>
      <c r="SRS78" s="50"/>
      <c r="SRT78" s="50"/>
      <c r="SRU78" s="50"/>
      <c r="SRV78" s="50"/>
      <c r="SRW78" s="50"/>
      <c r="SRX78" s="50"/>
      <c r="SRY78" s="50"/>
      <c r="SRZ78" s="50"/>
      <c r="SSA78" s="50"/>
      <c r="SSB78" s="50"/>
      <c r="SSC78" s="50"/>
      <c r="SSD78" s="50"/>
      <c r="SSE78" s="50"/>
      <c r="SSF78" s="50"/>
      <c r="SSG78" s="50"/>
      <c r="SSH78" s="50"/>
      <c r="SSI78" s="50"/>
      <c r="SSJ78" s="50"/>
      <c r="SSK78" s="50"/>
      <c r="SSL78" s="50"/>
      <c r="SSM78" s="50"/>
      <c r="SSN78" s="50"/>
      <c r="SSO78" s="50"/>
      <c r="SSP78" s="50"/>
      <c r="SSQ78" s="50"/>
      <c r="SSR78" s="50"/>
      <c r="SSS78" s="50"/>
      <c r="SST78" s="50"/>
      <c r="SSU78" s="50"/>
      <c r="SSV78" s="50"/>
      <c r="SSW78" s="50"/>
      <c r="SSX78" s="50"/>
      <c r="SSY78" s="50"/>
      <c r="SSZ78" s="50"/>
      <c r="STA78" s="50"/>
      <c r="STB78" s="50"/>
      <c r="STC78" s="50"/>
      <c r="STD78" s="50"/>
      <c r="STE78" s="50"/>
      <c r="STF78" s="50"/>
      <c r="STG78" s="50"/>
      <c r="STH78" s="50"/>
      <c r="STI78" s="50"/>
      <c r="STJ78" s="50"/>
      <c r="STK78" s="50"/>
      <c r="STL78" s="50"/>
      <c r="STM78" s="50"/>
      <c r="STN78" s="50"/>
      <c r="STO78" s="50"/>
      <c r="STP78" s="50"/>
      <c r="STQ78" s="50"/>
      <c r="STR78" s="50"/>
      <c r="STS78" s="50"/>
      <c r="STT78" s="50"/>
      <c r="STU78" s="50"/>
      <c r="STV78" s="50"/>
      <c r="STW78" s="50"/>
      <c r="STX78" s="50"/>
      <c r="STY78" s="50"/>
      <c r="STZ78" s="50"/>
      <c r="SUA78" s="50"/>
      <c r="SUB78" s="50"/>
      <c r="SUC78" s="50"/>
      <c r="SUD78" s="50"/>
      <c r="SUE78" s="50"/>
      <c r="SUF78" s="50"/>
      <c r="SUG78" s="50"/>
      <c r="SUH78" s="50"/>
      <c r="SUI78" s="50"/>
      <c r="SUJ78" s="50"/>
      <c r="SUK78" s="50"/>
      <c r="SUL78" s="50"/>
      <c r="SUM78" s="50"/>
      <c r="SUN78" s="50"/>
      <c r="SUO78" s="50"/>
      <c r="SUP78" s="50"/>
      <c r="SUQ78" s="50"/>
      <c r="SUR78" s="50"/>
      <c r="SUS78" s="50"/>
      <c r="SUT78" s="50"/>
      <c r="SUU78" s="50"/>
      <c r="SUV78" s="50"/>
      <c r="SUW78" s="50"/>
      <c r="SUX78" s="50"/>
      <c r="SUY78" s="50"/>
      <c r="SUZ78" s="50"/>
      <c r="SVA78" s="50"/>
      <c r="SVB78" s="50"/>
      <c r="SVC78" s="50"/>
      <c r="SVD78" s="50"/>
      <c r="SVE78" s="50"/>
      <c r="SVF78" s="50"/>
      <c r="SVG78" s="50"/>
      <c r="SVH78" s="50"/>
      <c r="SVI78" s="50"/>
      <c r="SVJ78" s="50"/>
      <c r="SVK78" s="50"/>
      <c r="SVL78" s="50"/>
      <c r="SVM78" s="50"/>
      <c r="SVN78" s="50"/>
      <c r="SVO78" s="50"/>
      <c r="SVP78" s="50"/>
      <c r="SVQ78" s="50"/>
      <c r="SVR78" s="50"/>
      <c r="SVS78" s="50"/>
      <c r="SVT78" s="50"/>
      <c r="SVU78" s="50"/>
      <c r="SVV78" s="50"/>
      <c r="SVW78" s="50"/>
      <c r="SVX78" s="50"/>
      <c r="SVY78" s="50"/>
      <c r="SVZ78" s="50"/>
      <c r="SWA78" s="50"/>
      <c r="SWB78" s="50"/>
      <c r="SWC78" s="50"/>
      <c r="SWD78" s="50"/>
      <c r="SWE78" s="50"/>
      <c r="SWF78" s="50"/>
      <c r="SWG78" s="50"/>
      <c r="SWH78" s="50"/>
      <c r="SWI78" s="50"/>
      <c r="SWJ78" s="50"/>
      <c r="SWK78" s="50"/>
      <c r="SWL78" s="50"/>
      <c r="SWM78" s="50"/>
      <c r="SWN78" s="50"/>
      <c r="SWO78" s="50"/>
      <c r="SWP78" s="50"/>
      <c r="SWQ78" s="50"/>
      <c r="SWR78" s="50"/>
      <c r="SWS78" s="50"/>
      <c r="SWT78" s="50"/>
      <c r="SWU78" s="50"/>
      <c r="SWV78" s="50"/>
      <c r="SWW78" s="50"/>
      <c r="SWX78" s="50"/>
      <c r="SWY78" s="50"/>
      <c r="SWZ78" s="50"/>
      <c r="SXA78" s="50"/>
      <c r="SXB78" s="50"/>
      <c r="SXC78" s="50"/>
      <c r="SXD78" s="50"/>
      <c r="SXE78" s="50"/>
      <c r="SXF78" s="50"/>
      <c r="SXG78" s="50"/>
      <c r="SXH78" s="50"/>
      <c r="SXI78" s="50"/>
      <c r="SXJ78" s="50"/>
      <c r="SXK78" s="50"/>
      <c r="SXL78" s="50"/>
      <c r="SXM78" s="50"/>
      <c r="SXN78" s="50"/>
      <c r="SXO78" s="50"/>
      <c r="SXP78" s="50"/>
      <c r="SXQ78" s="50"/>
      <c r="SXR78" s="50"/>
      <c r="SXS78" s="50"/>
      <c r="SXT78" s="50"/>
      <c r="SXU78" s="50"/>
      <c r="SXV78" s="50"/>
      <c r="SXW78" s="50"/>
      <c r="SXX78" s="50"/>
      <c r="SXY78" s="50"/>
      <c r="SXZ78" s="50"/>
      <c r="SYA78" s="50"/>
      <c r="SYB78" s="50"/>
      <c r="SYC78" s="50"/>
      <c r="SYD78" s="50"/>
      <c r="SYE78" s="50"/>
      <c r="SYF78" s="50"/>
      <c r="SYG78" s="50"/>
      <c r="SYH78" s="50"/>
      <c r="SYI78" s="50"/>
      <c r="SYJ78" s="50"/>
      <c r="SYK78" s="50"/>
      <c r="SYL78" s="50"/>
      <c r="SYM78" s="50"/>
      <c r="SYN78" s="50"/>
      <c r="SYO78" s="50"/>
      <c r="SYP78" s="50"/>
      <c r="SYQ78" s="50"/>
      <c r="SYR78" s="50"/>
      <c r="SYS78" s="50"/>
      <c r="SYT78" s="50"/>
      <c r="SYU78" s="50"/>
      <c r="SYV78" s="50"/>
      <c r="SYW78" s="50"/>
      <c r="SYX78" s="50"/>
      <c r="SYY78" s="50"/>
      <c r="SYZ78" s="50"/>
      <c r="SZA78" s="50"/>
      <c r="SZB78" s="50"/>
      <c r="SZC78" s="50"/>
      <c r="SZD78" s="50"/>
      <c r="SZE78" s="50"/>
      <c r="SZF78" s="50"/>
      <c r="SZG78" s="50"/>
      <c r="SZH78" s="50"/>
      <c r="SZI78" s="50"/>
      <c r="SZJ78" s="50"/>
      <c r="SZK78" s="50"/>
      <c r="SZL78" s="50"/>
      <c r="SZM78" s="50"/>
      <c r="SZN78" s="50"/>
      <c r="SZO78" s="50"/>
      <c r="SZP78" s="50"/>
      <c r="SZQ78" s="50"/>
      <c r="SZR78" s="50"/>
      <c r="SZS78" s="50"/>
      <c r="SZT78" s="50"/>
      <c r="SZU78" s="50"/>
      <c r="SZV78" s="50"/>
      <c r="SZW78" s="50"/>
      <c r="SZX78" s="50"/>
      <c r="SZY78" s="50"/>
      <c r="SZZ78" s="50"/>
      <c r="TAA78" s="50"/>
      <c r="TAB78" s="50"/>
      <c r="TAC78" s="50"/>
      <c r="TAD78" s="50"/>
      <c r="TAE78" s="50"/>
      <c r="TAF78" s="50"/>
      <c r="TAG78" s="50"/>
      <c r="TAH78" s="50"/>
      <c r="TAI78" s="50"/>
      <c r="TAJ78" s="50"/>
      <c r="TAK78" s="50"/>
      <c r="TAL78" s="50"/>
      <c r="TAM78" s="50"/>
      <c r="TAN78" s="50"/>
      <c r="TAO78" s="50"/>
      <c r="TAP78" s="50"/>
      <c r="TAQ78" s="50"/>
      <c r="TAR78" s="50"/>
      <c r="TAS78" s="50"/>
      <c r="TAT78" s="50"/>
      <c r="TAU78" s="50"/>
      <c r="TAV78" s="50"/>
      <c r="TAW78" s="50"/>
      <c r="TAX78" s="50"/>
      <c r="TAY78" s="50"/>
      <c r="TAZ78" s="50"/>
      <c r="TBA78" s="50"/>
      <c r="TBB78" s="50"/>
      <c r="TBC78" s="50"/>
      <c r="TBD78" s="50"/>
      <c r="TBE78" s="50"/>
      <c r="TBF78" s="50"/>
      <c r="TBG78" s="50"/>
      <c r="TBH78" s="50"/>
      <c r="TBI78" s="50"/>
      <c r="TBJ78" s="50"/>
      <c r="TBK78" s="50"/>
      <c r="TBL78" s="50"/>
      <c r="TBM78" s="50"/>
      <c r="TBN78" s="50"/>
      <c r="TBO78" s="50"/>
      <c r="TBP78" s="50"/>
      <c r="TBQ78" s="50"/>
      <c r="TBR78" s="50"/>
      <c r="TBS78" s="50"/>
      <c r="TBT78" s="50"/>
      <c r="TBU78" s="50"/>
      <c r="TBV78" s="50"/>
      <c r="TBW78" s="50"/>
      <c r="TBX78" s="50"/>
      <c r="TBY78" s="50"/>
      <c r="TBZ78" s="50"/>
      <c r="TCA78" s="50"/>
      <c r="TCB78" s="50"/>
      <c r="TCC78" s="50"/>
      <c r="TCD78" s="50"/>
      <c r="TCE78" s="50"/>
      <c r="TCF78" s="50"/>
      <c r="TCG78" s="50"/>
      <c r="TCH78" s="50"/>
      <c r="TCI78" s="50"/>
      <c r="TCJ78" s="50"/>
      <c r="TCK78" s="50"/>
      <c r="TCL78" s="50"/>
      <c r="TCM78" s="50"/>
      <c r="TCN78" s="50"/>
      <c r="TCO78" s="50"/>
      <c r="TCP78" s="50"/>
      <c r="TCQ78" s="50"/>
      <c r="TCR78" s="50"/>
      <c r="TCS78" s="50"/>
      <c r="TCT78" s="50"/>
      <c r="TCU78" s="50"/>
      <c r="TCV78" s="50"/>
      <c r="TCW78" s="50"/>
      <c r="TCX78" s="50"/>
      <c r="TCY78" s="50"/>
      <c r="TCZ78" s="50"/>
      <c r="TDA78" s="50"/>
      <c r="TDB78" s="50"/>
      <c r="TDC78" s="50"/>
      <c r="TDD78" s="50"/>
      <c r="TDE78" s="50"/>
      <c r="TDF78" s="50"/>
      <c r="TDG78" s="50"/>
      <c r="TDH78" s="50"/>
      <c r="TDI78" s="50"/>
      <c r="TDJ78" s="50"/>
      <c r="TDK78" s="50"/>
      <c r="TDL78" s="50"/>
      <c r="TDM78" s="50"/>
      <c r="TDN78" s="50"/>
      <c r="TDO78" s="50"/>
      <c r="TDP78" s="50"/>
      <c r="TDQ78" s="50"/>
      <c r="TDR78" s="50"/>
      <c r="TDS78" s="50"/>
      <c r="TDT78" s="50"/>
      <c r="TDU78" s="50"/>
      <c r="TDV78" s="50"/>
      <c r="TDW78" s="50"/>
      <c r="TDX78" s="50"/>
      <c r="TDY78" s="50"/>
      <c r="TDZ78" s="50"/>
      <c r="TEA78" s="50"/>
      <c r="TEB78" s="50"/>
      <c r="TEC78" s="50"/>
      <c r="TED78" s="50"/>
      <c r="TEE78" s="50"/>
      <c r="TEF78" s="50"/>
      <c r="TEG78" s="50"/>
      <c r="TEH78" s="50"/>
      <c r="TEI78" s="50"/>
      <c r="TEJ78" s="50"/>
      <c r="TEK78" s="50"/>
      <c r="TEL78" s="50"/>
      <c r="TEM78" s="50"/>
      <c r="TEN78" s="50"/>
      <c r="TEO78" s="50"/>
      <c r="TEP78" s="50"/>
      <c r="TEQ78" s="50"/>
      <c r="TER78" s="50"/>
      <c r="TES78" s="50"/>
      <c r="TET78" s="50"/>
      <c r="TEU78" s="50"/>
      <c r="TEV78" s="50"/>
      <c r="TEW78" s="50"/>
      <c r="TEX78" s="50"/>
      <c r="TEY78" s="50"/>
      <c r="TEZ78" s="50"/>
      <c r="TFA78" s="50"/>
      <c r="TFB78" s="50"/>
      <c r="TFC78" s="50"/>
      <c r="TFD78" s="50"/>
      <c r="TFE78" s="50"/>
      <c r="TFF78" s="50"/>
      <c r="TFG78" s="50"/>
      <c r="TFH78" s="50"/>
      <c r="TFI78" s="50"/>
      <c r="TFJ78" s="50"/>
      <c r="TFK78" s="50"/>
      <c r="TFL78" s="50"/>
      <c r="TFM78" s="50"/>
      <c r="TFN78" s="50"/>
      <c r="TFO78" s="50"/>
      <c r="TFP78" s="50"/>
      <c r="TFQ78" s="50"/>
      <c r="TFR78" s="50"/>
      <c r="TFS78" s="50"/>
      <c r="TFT78" s="50"/>
      <c r="TFU78" s="50"/>
      <c r="TFV78" s="50"/>
      <c r="TFW78" s="50"/>
      <c r="TFX78" s="50"/>
      <c r="TFY78" s="50"/>
      <c r="TFZ78" s="50"/>
      <c r="TGA78" s="50"/>
      <c r="TGB78" s="50"/>
      <c r="TGC78" s="50"/>
      <c r="TGD78" s="50"/>
      <c r="TGE78" s="50"/>
      <c r="TGF78" s="50"/>
      <c r="TGG78" s="50"/>
      <c r="TGH78" s="50"/>
      <c r="TGI78" s="50"/>
      <c r="TGJ78" s="50"/>
      <c r="TGK78" s="50"/>
      <c r="TGL78" s="50"/>
      <c r="TGM78" s="50"/>
      <c r="TGN78" s="50"/>
      <c r="TGO78" s="50"/>
      <c r="TGP78" s="50"/>
      <c r="TGQ78" s="50"/>
      <c r="TGR78" s="50"/>
      <c r="TGS78" s="50"/>
      <c r="TGT78" s="50"/>
      <c r="TGU78" s="50"/>
      <c r="TGV78" s="50"/>
      <c r="TGW78" s="50"/>
      <c r="TGX78" s="50"/>
      <c r="TGY78" s="50"/>
      <c r="TGZ78" s="50"/>
      <c r="THA78" s="50"/>
      <c r="THB78" s="50"/>
      <c r="THC78" s="50"/>
      <c r="THD78" s="50"/>
      <c r="THE78" s="50"/>
      <c r="THF78" s="50"/>
      <c r="THG78" s="50"/>
      <c r="THH78" s="50"/>
      <c r="THI78" s="50"/>
      <c r="THJ78" s="50"/>
      <c r="THK78" s="50"/>
      <c r="THL78" s="50"/>
      <c r="THM78" s="50"/>
      <c r="THN78" s="50"/>
      <c r="THO78" s="50"/>
      <c r="THP78" s="50"/>
      <c r="THQ78" s="50"/>
      <c r="THR78" s="50"/>
      <c r="THS78" s="50"/>
      <c r="THT78" s="50"/>
      <c r="THU78" s="50"/>
      <c r="THV78" s="50"/>
      <c r="THW78" s="50"/>
      <c r="THX78" s="50"/>
      <c r="THY78" s="50"/>
      <c r="THZ78" s="50"/>
      <c r="TIA78" s="50"/>
      <c r="TIB78" s="50"/>
      <c r="TIC78" s="50"/>
      <c r="TID78" s="50"/>
      <c r="TIE78" s="50"/>
      <c r="TIF78" s="50"/>
      <c r="TIG78" s="50"/>
      <c r="TIH78" s="50"/>
      <c r="TII78" s="50"/>
      <c r="TIJ78" s="50"/>
      <c r="TIK78" s="50"/>
      <c r="TIL78" s="50"/>
      <c r="TIM78" s="50"/>
      <c r="TIN78" s="50"/>
      <c r="TIO78" s="50"/>
      <c r="TIP78" s="50"/>
      <c r="TIQ78" s="50"/>
      <c r="TIR78" s="50"/>
      <c r="TIS78" s="50"/>
      <c r="TIT78" s="50"/>
      <c r="TIU78" s="50"/>
      <c r="TIV78" s="50"/>
      <c r="TIW78" s="50"/>
      <c r="TIX78" s="50"/>
      <c r="TIY78" s="50"/>
      <c r="TIZ78" s="50"/>
      <c r="TJA78" s="50"/>
      <c r="TJB78" s="50"/>
      <c r="TJC78" s="50"/>
      <c r="TJD78" s="50"/>
      <c r="TJE78" s="50"/>
      <c r="TJF78" s="50"/>
      <c r="TJG78" s="50"/>
      <c r="TJH78" s="50"/>
      <c r="TJI78" s="50"/>
      <c r="TJJ78" s="50"/>
      <c r="TJK78" s="50"/>
      <c r="TJL78" s="50"/>
      <c r="TJM78" s="50"/>
      <c r="TJN78" s="50"/>
      <c r="TJO78" s="50"/>
      <c r="TJP78" s="50"/>
      <c r="TJQ78" s="50"/>
      <c r="TJR78" s="50"/>
      <c r="TJS78" s="50"/>
      <c r="TJT78" s="50"/>
      <c r="TJU78" s="50"/>
      <c r="TJV78" s="50"/>
      <c r="TJW78" s="50"/>
      <c r="TJX78" s="50"/>
      <c r="TJY78" s="50"/>
      <c r="TJZ78" s="50"/>
      <c r="TKA78" s="50"/>
      <c r="TKB78" s="50"/>
      <c r="TKC78" s="50"/>
      <c r="TKD78" s="50"/>
      <c r="TKE78" s="50"/>
      <c r="TKF78" s="50"/>
      <c r="TKG78" s="50"/>
      <c r="TKH78" s="50"/>
      <c r="TKI78" s="50"/>
      <c r="TKJ78" s="50"/>
      <c r="TKK78" s="50"/>
      <c r="TKL78" s="50"/>
      <c r="TKM78" s="50"/>
      <c r="TKN78" s="50"/>
      <c r="TKO78" s="50"/>
      <c r="TKP78" s="50"/>
      <c r="TKQ78" s="50"/>
      <c r="TKR78" s="50"/>
      <c r="TKS78" s="50"/>
      <c r="TKT78" s="50"/>
      <c r="TKU78" s="50"/>
      <c r="TKV78" s="50"/>
      <c r="TKW78" s="50"/>
      <c r="TKX78" s="50"/>
      <c r="TKY78" s="50"/>
      <c r="TKZ78" s="50"/>
      <c r="TLA78" s="50"/>
      <c r="TLB78" s="50"/>
      <c r="TLC78" s="50"/>
      <c r="TLD78" s="50"/>
      <c r="TLE78" s="50"/>
      <c r="TLF78" s="50"/>
      <c r="TLG78" s="50"/>
      <c r="TLH78" s="50"/>
      <c r="TLI78" s="50"/>
      <c r="TLJ78" s="50"/>
      <c r="TLK78" s="50"/>
      <c r="TLL78" s="50"/>
      <c r="TLM78" s="50"/>
      <c r="TLN78" s="50"/>
      <c r="TLO78" s="50"/>
      <c r="TLP78" s="50"/>
      <c r="TLQ78" s="50"/>
      <c r="TLR78" s="50"/>
      <c r="TLS78" s="50"/>
      <c r="TLT78" s="50"/>
      <c r="TLU78" s="50"/>
      <c r="TLV78" s="50"/>
      <c r="TLW78" s="50"/>
      <c r="TLX78" s="50"/>
      <c r="TLY78" s="50"/>
      <c r="TLZ78" s="50"/>
      <c r="TMA78" s="50"/>
      <c r="TMB78" s="50"/>
      <c r="TMC78" s="50"/>
      <c r="TMD78" s="50"/>
      <c r="TME78" s="50"/>
      <c r="TMF78" s="50"/>
      <c r="TMG78" s="50"/>
      <c r="TMH78" s="50"/>
      <c r="TMI78" s="50"/>
      <c r="TMJ78" s="50"/>
      <c r="TMK78" s="50"/>
      <c r="TML78" s="50"/>
      <c r="TMM78" s="50"/>
      <c r="TMN78" s="50"/>
      <c r="TMO78" s="50"/>
      <c r="TMP78" s="50"/>
      <c r="TMQ78" s="50"/>
      <c r="TMR78" s="50"/>
      <c r="TMS78" s="50"/>
      <c r="TMT78" s="50"/>
      <c r="TMU78" s="50"/>
      <c r="TMV78" s="50"/>
      <c r="TMW78" s="50"/>
      <c r="TMX78" s="50"/>
      <c r="TMY78" s="50"/>
      <c r="TMZ78" s="50"/>
      <c r="TNA78" s="50"/>
      <c r="TNB78" s="50"/>
      <c r="TNC78" s="50"/>
      <c r="TND78" s="50"/>
      <c r="TNE78" s="50"/>
      <c r="TNF78" s="50"/>
      <c r="TNG78" s="50"/>
      <c r="TNH78" s="50"/>
      <c r="TNI78" s="50"/>
      <c r="TNJ78" s="50"/>
      <c r="TNK78" s="50"/>
      <c r="TNL78" s="50"/>
      <c r="TNM78" s="50"/>
      <c r="TNN78" s="50"/>
      <c r="TNO78" s="50"/>
      <c r="TNP78" s="50"/>
      <c r="TNQ78" s="50"/>
      <c r="TNR78" s="50"/>
      <c r="TNS78" s="50"/>
      <c r="TNT78" s="50"/>
      <c r="TNU78" s="50"/>
      <c r="TNV78" s="50"/>
      <c r="TNW78" s="50"/>
      <c r="TNX78" s="50"/>
      <c r="TNY78" s="50"/>
      <c r="TNZ78" s="50"/>
      <c r="TOA78" s="50"/>
      <c r="TOB78" s="50"/>
      <c r="TOC78" s="50"/>
      <c r="TOD78" s="50"/>
      <c r="TOE78" s="50"/>
      <c r="TOF78" s="50"/>
      <c r="TOG78" s="50"/>
      <c r="TOH78" s="50"/>
      <c r="TOI78" s="50"/>
      <c r="TOJ78" s="50"/>
      <c r="TOK78" s="50"/>
      <c r="TOL78" s="50"/>
      <c r="TOM78" s="50"/>
      <c r="TON78" s="50"/>
      <c r="TOO78" s="50"/>
      <c r="TOP78" s="50"/>
      <c r="TOQ78" s="50"/>
      <c r="TOR78" s="50"/>
      <c r="TOS78" s="50"/>
      <c r="TOT78" s="50"/>
      <c r="TOU78" s="50"/>
      <c r="TOV78" s="50"/>
      <c r="TOW78" s="50"/>
      <c r="TOX78" s="50"/>
      <c r="TOY78" s="50"/>
      <c r="TOZ78" s="50"/>
      <c r="TPA78" s="50"/>
      <c r="TPB78" s="50"/>
      <c r="TPC78" s="50"/>
      <c r="TPD78" s="50"/>
      <c r="TPE78" s="50"/>
      <c r="TPF78" s="50"/>
      <c r="TPG78" s="50"/>
      <c r="TPH78" s="50"/>
      <c r="TPI78" s="50"/>
      <c r="TPJ78" s="50"/>
      <c r="TPK78" s="50"/>
      <c r="TPL78" s="50"/>
      <c r="TPM78" s="50"/>
      <c r="TPN78" s="50"/>
      <c r="TPO78" s="50"/>
      <c r="TPP78" s="50"/>
      <c r="TPQ78" s="50"/>
      <c r="TPR78" s="50"/>
      <c r="TPS78" s="50"/>
      <c r="TPT78" s="50"/>
      <c r="TPU78" s="50"/>
      <c r="TPV78" s="50"/>
      <c r="TPW78" s="50"/>
      <c r="TPX78" s="50"/>
      <c r="TPY78" s="50"/>
      <c r="TPZ78" s="50"/>
      <c r="TQA78" s="50"/>
      <c r="TQB78" s="50"/>
      <c r="TQC78" s="50"/>
      <c r="TQD78" s="50"/>
      <c r="TQE78" s="50"/>
      <c r="TQF78" s="50"/>
      <c r="TQG78" s="50"/>
      <c r="TQH78" s="50"/>
      <c r="TQI78" s="50"/>
      <c r="TQJ78" s="50"/>
      <c r="TQK78" s="50"/>
      <c r="TQL78" s="50"/>
      <c r="TQM78" s="50"/>
      <c r="TQN78" s="50"/>
      <c r="TQO78" s="50"/>
      <c r="TQP78" s="50"/>
      <c r="TQQ78" s="50"/>
      <c r="TQR78" s="50"/>
      <c r="TQS78" s="50"/>
      <c r="TQT78" s="50"/>
      <c r="TQU78" s="50"/>
      <c r="TQV78" s="50"/>
      <c r="TQW78" s="50"/>
      <c r="TQX78" s="50"/>
      <c r="TQY78" s="50"/>
      <c r="TQZ78" s="50"/>
      <c r="TRA78" s="50"/>
      <c r="TRB78" s="50"/>
      <c r="TRC78" s="50"/>
      <c r="TRD78" s="50"/>
      <c r="TRE78" s="50"/>
      <c r="TRF78" s="50"/>
      <c r="TRG78" s="50"/>
      <c r="TRH78" s="50"/>
      <c r="TRI78" s="50"/>
      <c r="TRJ78" s="50"/>
      <c r="TRK78" s="50"/>
      <c r="TRL78" s="50"/>
      <c r="TRM78" s="50"/>
      <c r="TRN78" s="50"/>
      <c r="TRO78" s="50"/>
      <c r="TRP78" s="50"/>
      <c r="TRQ78" s="50"/>
      <c r="TRR78" s="50"/>
      <c r="TRS78" s="50"/>
      <c r="TRT78" s="50"/>
      <c r="TRU78" s="50"/>
      <c r="TRV78" s="50"/>
      <c r="TRW78" s="50"/>
      <c r="TRX78" s="50"/>
      <c r="TRY78" s="50"/>
      <c r="TRZ78" s="50"/>
      <c r="TSA78" s="50"/>
      <c r="TSB78" s="50"/>
      <c r="TSC78" s="50"/>
      <c r="TSD78" s="50"/>
      <c r="TSE78" s="50"/>
      <c r="TSF78" s="50"/>
      <c r="TSG78" s="50"/>
      <c r="TSH78" s="50"/>
      <c r="TSI78" s="50"/>
      <c r="TSJ78" s="50"/>
      <c r="TSK78" s="50"/>
      <c r="TSL78" s="50"/>
      <c r="TSM78" s="50"/>
      <c r="TSN78" s="50"/>
      <c r="TSO78" s="50"/>
      <c r="TSP78" s="50"/>
      <c r="TSQ78" s="50"/>
      <c r="TSR78" s="50"/>
      <c r="TSS78" s="50"/>
      <c r="TST78" s="50"/>
      <c r="TSU78" s="50"/>
      <c r="TSV78" s="50"/>
      <c r="TSW78" s="50"/>
      <c r="TSX78" s="50"/>
      <c r="TSY78" s="50"/>
      <c r="TSZ78" s="50"/>
      <c r="TTA78" s="50"/>
      <c r="TTB78" s="50"/>
      <c r="TTC78" s="50"/>
      <c r="TTD78" s="50"/>
      <c r="TTE78" s="50"/>
      <c r="TTF78" s="50"/>
      <c r="TTG78" s="50"/>
      <c r="TTH78" s="50"/>
      <c r="TTI78" s="50"/>
      <c r="TTJ78" s="50"/>
      <c r="TTK78" s="50"/>
      <c r="TTL78" s="50"/>
      <c r="TTM78" s="50"/>
      <c r="TTN78" s="50"/>
      <c r="TTO78" s="50"/>
      <c r="TTP78" s="50"/>
      <c r="TTQ78" s="50"/>
      <c r="TTR78" s="50"/>
      <c r="TTS78" s="50"/>
      <c r="TTT78" s="50"/>
      <c r="TTU78" s="50"/>
      <c r="TTV78" s="50"/>
      <c r="TTW78" s="50"/>
      <c r="TTX78" s="50"/>
      <c r="TTY78" s="50"/>
      <c r="TTZ78" s="50"/>
      <c r="TUA78" s="50"/>
      <c r="TUB78" s="50"/>
      <c r="TUC78" s="50"/>
      <c r="TUD78" s="50"/>
      <c r="TUE78" s="50"/>
      <c r="TUF78" s="50"/>
      <c r="TUG78" s="50"/>
      <c r="TUH78" s="50"/>
      <c r="TUI78" s="50"/>
      <c r="TUJ78" s="50"/>
      <c r="TUK78" s="50"/>
      <c r="TUL78" s="50"/>
      <c r="TUM78" s="50"/>
      <c r="TUN78" s="50"/>
      <c r="TUO78" s="50"/>
      <c r="TUP78" s="50"/>
      <c r="TUQ78" s="50"/>
      <c r="TUR78" s="50"/>
      <c r="TUS78" s="50"/>
      <c r="TUT78" s="50"/>
      <c r="TUU78" s="50"/>
      <c r="TUV78" s="50"/>
      <c r="TUW78" s="50"/>
      <c r="TUX78" s="50"/>
      <c r="TUY78" s="50"/>
      <c r="TUZ78" s="50"/>
      <c r="TVA78" s="50"/>
      <c r="TVB78" s="50"/>
      <c r="TVC78" s="50"/>
      <c r="TVD78" s="50"/>
      <c r="TVE78" s="50"/>
      <c r="TVF78" s="50"/>
      <c r="TVG78" s="50"/>
      <c r="TVH78" s="50"/>
      <c r="TVI78" s="50"/>
      <c r="TVJ78" s="50"/>
      <c r="TVK78" s="50"/>
      <c r="TVL78" s="50"/>
      <c r="TVM78" s="50"/>
      <c r="TVN78" s="50"/>
      <c r="TVO78" s="50"/>
      <c r="TVP78" s="50"/>
      <c r="TVQ78" s="50"/>
      <c r="TVR78" s="50"/>
      <c r="TVS78" s="50"/>
      <c r="TVT78" s="50"/>
      <c r="TVU78" s="50"/>
      <c r="TVV78" s="50"/>
      <c r="TVW78" s="50"/>
      <c r="TVX78" s="50"/>
      <c r="TVY78" s="50"/>
      <c r="TVZ78" s="50"/>
      <c r="TWA78" s="50"/>
      <c r="TWB78" s="50"/>
      <c r="TWC78" s="50"/>
      <c r="TWD78" s="50"/>
      <c r="TWE78" s="50"/>
      <c r="TWF78" s="50"/>
      <c r="TWG78" s="50"/>
      <c r="TWH78" s="50"/>
      <c r="TWI78" s="50"/>
      <c r="TWJ78" s="50"/>
      <c r="TWK78" s="50"/>
      <c r="TWL78" s="50"/>
      <c r="TWM78" s="50"/>
      <c r="TWN78" s="50"/>
      <c r="TWO78" s="50"/>
      <c r="TWP78" s="50"/>
      <c r="TWQ78" s="50"/>
      <c r="TWR78" s="50"/>
      <c r="TWS78" s="50"/>
      <c r="TWT78" s="50"/>
      <c r="TWU78" s="50"/>
      <c r="TWV78" s="50"/>
      <c r="TWW78" s="50"/>
      <c r="TWX78" s="50"/>
      <c r="TWY78" s="50"/>
      <c r="TWZ78" s="50"/>
      <c r="TXA78" s="50"/>
      <c r="TXB78" s="50"/>
      <c r="TXC78" s="50"/>
      <c r="TXD78" s="50"/>
      <c r="TXE78" s="50"/>
      <c r="TXF78" s="50"/>
      <c r="TXG78" s="50"/>
      <c r="TXH78" s="50"/>
      <c r="TXI78" s="50"/>
      <c r="TXJ78" s="50"/>
      <c r="TXK78" s="50"/>
      <c r="TXL78" s="50"/>
      <c r="TXM78" s="50"/>
      <c r="TXN78" s="50"/>
      <c r="TXO78" s="50"/>
      <c r="TXP78" s="50"/>
      <c r="TXQ78" s="50"/>
      <c r="TXR78" s="50"/>
      <c r="TXS78" s="50"/>
      <c r="TXT78" s="50"/>
      <c r="TXU78" s="50"/>
      <c r="TXV78" s="50"/>
      <c r="TXW78" s="50"/>
      <c r="TXX78" s="50"/>
      <c r="TXY78" s="50"/>
      <c r="TXZ78" s="50"/>
      <c r="TYA78" s="50"/>
      <c r="TYB78" s="50"/>
      <c r="TYC78" s="50"/>
      <c r="TYD78" s="50"/>
      <c r="TYE78" s="50"/>
      <c r="TYF78" s="50"/>
      <c r="TYG78" s="50"/>
      <c r="TYH78" s="50"/>
      <c r="TYI78" s="50"/>
      <c r="TYJ78" s="50"/>
      <c r="TYK78" s="50"/>
      <c r="TYL78" s="50"/>
      <c r="TYM78" s="50"/>
      <c r="TYN78" s="50"/>
      <c r="TYO78" s="50"/>
      <c r="TYP78" s="50"/>
      <c r="TYQ78" s="50"/>
      <c r="TYR78" s="50"/>
      <c r="TYS78" s="50"/>
      <c r="TYT78" s="50"/>
      <c r="TYU78" s="50"/>
      <c r="TYV78" s="50"/>
      <c r="TYW78" s="50"/>
      <c r="TYX78" s="50"/>
      <c r="TYY78" s="50"/>
      <c r="TYZ78" s="50"/>
      <c r="TZA78" s="50"/>
      <c r="TZB78" s="50"/>
      <c r="TZC78" s="50"/>
      <c r="TZD78" s="50"/>
      <c r="TZE78" s="50"/>
      <c r="TZF78" s="50"/>
      <c r="TZG78" s="50"/>
      <c r="TZH78" s="50"/>
      <c r="TZI78" s="50"/>
      <c r="TZJ78" s="50"/>
      <c r="TZK78" s="50"/>
      <c r="TZL78" s="50"/>
      <c r="TZM78" s="50"/>
      <c r="TZN78" s="50"/>
      <c r="TZO78" s="50"/>
      <c r="TZP78" s="50"/>
      <c r="TZQ78" s="50"/>
      <c r="TZR78" s="50"/>
      <c r="TZS78" s="50"/>
      <c r="TZT78" s="50"/>
      <c r="TZU78" s="50"/>
      <c r="TZV78" s="50"/>
      <c r="TZW78" s="50"/>
      <c r="TZX78" s="50"/>
      <c r="TZY78" s="50"/>
      <c r="TZZ78" s="50"/>
      <c r="UAA78" s="50"/>
      <c r="UAB78" s="50"/>
      <c r="UAC78" s="50"/>
      <c r="UAD78" s="50"/>
      <c r="UAE78" s="50"/>
      <c r="UAF78" s="50"/>
      <c r="UAG78" s="50"/>
      <c r="UAH78" s="50"/>
      <c r="UAI78" s="50"/>
      <c r="UAJ78" s="50"/>
      <c r="UAK78" s="50"/>
      <c r="UAL78" s="50"/>
      <c r="UAM78" s="50"/>
      <c r="UAN78" s="50"/>
      <c r="UAO78" s="50"/>
      <c r="UAP78" s="50"/>
      <c r="UAQ78" s="50"/>
      <c r="UAR78" s="50"/>
      <c r="UAS78" s="50"/>
      <c r="UAT78" s="50"/>
      <c r="UAU78" s="50"/>
      <c r="UAV78" s="50"/>
      <c r="UAW78" s="50"/>
      <c r="UAX78" s="50"/>
      <c r="UAY78" s="50"/>
      <c r="UAZ78" s="50"/>
      <c r="UBA78" s="50"/>
      <c r="UBB78" s="50"/>
      <c r="UBC78" s="50"/>
      <c r="UBD78" s="50"/>
      <c r="UBE78" s="50"/>
      <c r="UBF78" s="50"/>
      <c r="UBG78" s="50"/>
      <c r="UBH78" s="50"/>
      <c r="UBI78" s="50"/>
      <c r="UBJ78" s="50"/>
      <c r="UBK78" s="50"/>
      <c r="UBL78" s="50"/>
      <c r="UBM78" s="50"/>
      <c r="UBN78" s="50"/>
      <c r="UBO78" s="50"/>
      <c r="UBP78" s="50"/>
      <c r="UBQ78" s="50"/>
      <c r="UBR78" s="50"/>
      <c r="UBS78" s="50"/>
      <c r="UBT78" s="50"/>
      <c r="UBU78" s="50"/>
      <c r="UBV78" s="50"/>
      <c r="UBW78" s="50"/>
      <c r="UBX78" s="50"/>
      <c r="UBY78" s="50"/>
      <c r="UBZ78" s="50"/>
      <c r="UCA78" s="50"/>
      <c r="UCB78" s="50"/>
      <c r="UCC78" s="50"/>
      <c r="UCD78" s="50"/>
      <c r="UCE78" s="50"/>
      <c r="UCF78" s="50"/>
      <c r="UCG78" s="50"/>
      <c r="UCH78" s="50"/>
      <c r="UCI78" s="50"/>
      <c r="UCJ78" s="50"/>
      <c r="UCK78" s="50"/>
      <c r="UCL78" s="50"/>
      <c r="UCM78" s="50"/>
      <c r="UCN78" s="50"/>
      <c r="UCO78" s="50"/>
      <c r="UCP78" s="50"/>
      <c r="UCQ78" s="50"/>
      <c r="UCR78" s="50"/>
      <c r="UCS78" s="50"/>
      <c r="UCT78" s="50"/>
      <c r="UCU78" s="50"/>
      <c r="UCV78" s="50"/>
      <c r="UCW78" s="50"/>
      <c r="UCX78" s="50"/>
      <c r="UCY78" s="50"/>
      <c r="UCZ78" s="50"/>
      <c r="UDA78" s="50"/>
      <c r="UDB78" s="50"/>
      <c r="UDC78" s="50"/>
      <c r="UDD78" s="50"/>
      <c r="UDE78" s="50"/>
      <c r="UDF78" s="50"/>
      <c r="UDG78" s="50"/>
      <c r="UDH78" s="50"/>
      <c r="UDI78" s="50"/>
      <c r="UDJ78" s="50"/>
      <c r="UDK78" s="50"/>
      <c r="UDL78" s="50"/>
      <c r="UDM78" s="50"/>
      <c r="UDN78" s="50"/>
      <c r="UDO78" s="50"/>
      <c r="UDP78" s="50"/>
      <c r="UDQ78" s="50"/>
      <c r="UDR78" s="50"/>
      <c r="UDS78" s="50"/>
      <c r="UDT78" s="50"/>
      <c r="UDU78" s="50"/>
      <c r="UDV78" s="50"/>
      <c r="UDW78" s="50"/>
      <c r="UDX78" s="50"/>
      <c r="UDY78" s="50"/>
      <c r="UDZ78" s="50"/>
      <c r="UEA78" s="50"/>
      <c r="UEB78" s="50"/>
      <c r="UEC78" s="50"/>
      <c r="UED78" s="50"/>
      <c r="UEE78" s="50"/>
      <c r="UEF78" s="50"/>
      <c r="UEG78" s="50"/>
      <c r="UEH78" s="50"/>
      <c r="UEI78" s="50"/>
      <c r="UEJ78" s="50"/>
      <c r="UEK78" s="50"/>
      <c r="UEL78" s="50"/>
      <c r="UEM78" s="50"/>
      <c r="UEN78" s="50"/>
      <c r="UEO78" s="50"/>
      <c r="UEP78" s="50"/>
      <c r="UEQ78" s="50"/>
      <c r="UER78" s="50"/>
      <c r="UES78" s="50"/>
      <c r="UET78" s="50"/>
      <c r="UEU78" s="50"/>
      <c r="UEV78" s="50"/>
      <c r="UEW78" s="50"/>
      <c r="UEX78" s="50"/>
      <c r="UEY78" s="50"/>
      <c r="UEZ78" s="50"/>
      <c r="UFA78" s="50"/>
      <c r="UFB78" s="50"/>
      <c r="UFC78" s="50"/>
      <c r="UFD78" s="50"/>
      <c r="UFE78" s="50"/>
      <c r="UFF78" s="50"/>
      <c r="UFG78" s="50"/>
      <c r="UFH78" s="50"/>
      <c r="UFI78" s="50"/>
      <c r="UFJ78" s="50"/>
      <c r="UFK78" s="50"/>
      <c r="UFL78" s="50"/>
      <c r="UFM78" s="50"/>
      <c r="UFN78" s="50"/>
      <c r="UFO78" s="50"/>
      <c r="UFP78" s="50"/>
      <c r="UFQ78" s="50"/>
      <c r="UFR78" s="50"/>
      <c r="UFS78" s="50"/>
      <c r="UFT78" s="50"/>
      <c r="UFU78" s="50"/>
      <c r="UFV78" s="50"/>
      <c r="UFW78" s="50"/>
      <c r="UFX78" s="50"/>
      <c r="UFY78" s="50"/>
      <c r="UFZ78" s="50"/>
      <c r="UGA78" s="50"/>
      <c r="UGB78" s="50"/>
      <c r="UGC78" s="50"/>
      <c r="UGD78" s="50"/>
      <c r="UGE78" s="50"/>
      <c r="UGF78" s="50"/>
      <c r="UGG78" s="50"/>
      <c r="UGH78" s="50"/>
      <c r="UGI78" s="50"/>
      <c r="UGJ78" s="50"/>
      <c r="UGK78" s="50"/>
      <c r="UGL78" s="50"/>
      <c r="UGM78" s="50"/>
      <c r="UGN78" s="50"/>
      <c r="UGO78" s="50"/>
      <c r="UGP78" s="50"/>
      <c r="UGQ78" s="50"/>
      <c r="UGR78" s="50"/>
      <c r="UGS78" s="50"/>
      <c r="UGT78" s="50"/>
      <c r="UGU78" s="50"/>
      <c r="UGV78" s="50"/>
      <c r="UGW78" s="50"/>
      <c r="UGX78" s="50"/>
      <c r="UGY78" s="50"/>
      <c r="UGZ78" s="50"/>
      <c r="UHA78" s="50"/>
      <c r="UHB78" s="50"/>
      <c r="UHC78" s="50"/>
      <c r="UHD78" s="50"/>
      <c r="UHE78" s="50"/>
      <c r="UHF78" s="50"/>
      <c r="UHG78" s="50"/>
      <c r="UHH78" s="50"/>
      <c r="UHI78" s="50"/>
      <c r="UHJ78" s="50"/>
      <c r="UHK78" s="50"/>
      <c r="UHL78" s="50"/>
      <c r="UHM78" s="50"/>
      <c r="UHN78" s="50"/>
      <c r="UHO78" s="50"/>
      <c r="UHP78" s="50"/>
      <c r="UHQ78" s="50"/>
      <c r="UHR78" s="50"/>
      <c r="UHS78" s="50"/>
      <c r="UHT78" s="50"/>
      <c r="UHU78" s="50"/>
      <c r="UHV78" s="50"/>
      <c r="UHW78" s="50"/>
      <c r="UHX78" s="50"/>
      <c r="UHY78" s="50"/>
      <c r="UHZ78" s="50"/>
      <c r="UIA78" s="50"/>
      <c r="UIB78" s="50"/>
      <c r="UIC78" s="50"/>
      <c r="UID78" s="50"/>
      <c r="UIE78" s="50"/>
      <c r="UIF78" s="50"/>
      <c r="UIG78" s="50"/>
      <c r="UIH78" s="50"/>
      <c r="UII78" s="50"/>
      <c r="UIJ78" s="50"/>
      <c r="UIK78" s="50"/>
      <c r="UIL78" s="50"/>
      <c r="UIM78" s="50"/>
      <c r="UIN78" s="50"/>
      <c r="UIO78" s="50"/>
      <c r="UIP78" s="50"/>
      <c r="UIQ78" s="50"/>
      <c r="UIR78" s="50"/>
      <c r="UIS78" s="50"/>
      <c r="UIT78" s="50"/>
      <c r="UIU78" s="50"/>
      <c r="UIV78" s="50"/>
      <c r="UIW78" s="50"/>
      <c r="UIX78" s="50"/>
      <c r="UIY78" s="50"/>
      <c r="UIZ78" s="50"/>
      <c r="UJA78" s="50"/>
      <c r="UJB78" s="50"/>
      <c r="UJC78" s="50"/>
      <c r="UJD78" s="50"/>
      <c r="UJE78" s="50"/>
      <c r="UJF78" s="50"/>
      <c r="UJG78" s="50"/>
      <c r="UJH78" s="50"/>
      <c r="UJI78" s="50"/>
      <c r="UJJ78" s="50"/>
      <c r="UJK78" s="50"/>
      <c r="UJL78" s="50"/>
      <c r="UJM78" s="50"/>
      <c r="UJN78" s="50"/>
      <c r="UJO78" s="50"/>
      <c r="UJP78" s="50"/>
      <c r="UJQ78" s="50"/>
      <c r="UJR78" s="50"/>
      <c r="UJS78" s="50"/>
      <c r="UJT78" s="50"/>
      <c r="UJU78" s="50"/>
      <c r="UJV78" s="50"/>
      <c r="UJW78" s="50"/>
      <c r="UJX78" s="50"/>
      <c r="UJY78" s="50"/>
      <c r="UJZ78" s="50"/>
      <c r="UKA78" s="50"/>
      <c r="UKB78" s="50"/>
      <c r="UKC78" s="50"/>
      <c r="UKD78" s="50"/>
      <c r="UKE78" s="50"/>
      <c r="UKF78" s="50"/>
      <c r="UKG78" s="50"/>
      <c r="UKH78" s="50"/>
      <c r="UKI78" s="50"/>
      <c r="UKJ78" s="50"/>
      <c r="UKK78" s="50"/>
      <c r="UKL78" s="50"/>
      <c r="UKM78" s="50"/>
      <c r="UKN78" s="50"/>
      <c r="UKO78" s="50"/>
      <c r="UKP78" s="50"/>
      <c r="UKQ78" s="50"/>
      <c r="UKR78" s="50"/>
      <c r="UKS78" s="50"/>
      <c r="UKT78" s="50"/>
      <c r="UKU78" s="50"/>
      <c r="UKV78" s="50"/>
      <c r="UKW78" s="50"/>
      <c r="UKX78" s="50"/>
      <c r="UKY78" s="50"/>
      <c r="UKZ78" s="50"/>
      <c r="ULA78" s="50"/>
      <c r="ULB78" s="50"/>
      <c r="ULC78" s="50"/>
      <c r="ULD78" s="50"/>
      <c r="ULE78" s="50"/>
      <c r="ULF78" s="50"/>
      <c r="ULG78" s="50"/>
      <c r="ULH78" s="50"/>
      <c r="ULI78" s="50"/>
      <c r="ULJ78" s="50"/>
      <c r="ULK78" s="50"/>
      <c r="ULL78" s="50"/>
      <c r="ULM78" s="50"/>
      <c r="ULN78" s="50"/>
      <c r="ULO78" s="50"/>
      <c r="ULP78" s="50"/>
      <c r="ULQ78" s="50"/>
      <c r="ULR78" s="50"/>
      <c r="ULS78" s="50"/>
      <c r="ULT78" s="50"/>
      <c r="ULU78" s="50"/>
      <c r="ULV78" s="50"/>
      <c r="ULW78" s="50"/>
      <c r="ULX78" s="50"/>
      <c r="ULY78" s="50"/>
      <c r="ULZ78" s="50"/>
      <c r="UMA78" s="50"/>
      <c r="UMB78" s="50"/>
      <c r="UMC78" s="50"/>
      <c r="UMD78" s="50"/>
      <c r="UME78" s="50"/>
      <c r="UMF78" s="50"/>
      <c r="UMG78" s="50"/>
      <c r="UMH78" s="50"/>
      <c r="UMI78" s="50"/>
      <c r="UMJ78" s="50"/>
      <c r="UMK78" s="50"/>
      <c r="UML78" s="50"/>
      <c r="UMM78" s="50"/>
      <c r="UMN78" s="50"/>
      <c r="UMO78" s="50"/>
      <c r="UMP78" s="50"/>
      <c r="UMQ78" s="50"/>
      <c r="UMR78" s="50"/>
      <c r="UMS78" s="50"/>
      <c r="UMT78" s="50"/>
      <c r="UMU78" s="50"/>
      <c r="UMV78" s="50"/>
      <c r="UMW78" s="50"/>
      <c r="UMX78" s="50"/>
      <c r="UMY78" s="50"/>
      <c r="UMZ78" s="50"/>
      <c r="UNA78" s="50"/>
      <c r="UNB78" s="50"/>
      <c r="UNC78" s="50"/>
      <c r="UND78" s="50"/>
      <c r="UNE78" s="50"/>
      <c r="UNF78" s="50"/>
      <c r="UNG78" s="50"/>
      <c r="UNH78" s="50"/>
      <c r="UNI78" s="50"/>
      <c r="UNJ78" s="50"/>
      <c r="UNK78" s="50"/>
      <c r="UNL78" s="50"/>
      <c r="UNM78" s="50"/>
      <c r="UNN78" s="50"/>
      <c r="UNO78" s="50"/>
      <c r="UNP78" s="50"/>
      <c r="UNQ78" s="50"/>
      <c r="UNR78" s="50"/>
      <c r="UNS78" s="50"/>
      <c r="UNT78" s="50"/>
      <c r="UNU78" s="50"/>
      <c r="UNV78" s="50"/>
      <c r="UNW78" s="50"/>
      <c r="UNX78" s="50"/>
      <c r="UNY78" s="50"/>
      <c r="UNZ78" s="50"/>
      <c r="UOA78" s="50"/>
      <c r="UOB78" s="50"/>
      <c r="UOC78" s="50"/>
      <c r="UOD78" s="50"/>
      <c r="UOE78" s="50"/>
      <c r="UOF78" s="50"/>
      <c r="UOG78" s="50"/>
      <c r="UOH78" s="50"/>
      <c r="UOI78" s="50"/>
      <c r="UOJ78" s="50"/>
      <c r="UOK78" s="50"/>
      <c r="UOL78" s="50"/>
      <c r="UOM78" s="50"/>
      <c r="UON78" s="50"/>
      <c r="UOO78" s="50"/>
      <c r="UOP78" s="50"/>
      <c r="UOQ78" s="50"/>
      <c r="UOR78" s="50"/>
      <c r="UOS78" s="50"/>
      <c r="UOT78" s="50"/>
      <c r="UOU78" s="50"/>
      <c r="UOV78" s="50"/>
      <c r="UOW78" s="50"/>
      <c r="UOX78" s="50"/>
      <c r="UOY78" s="50"/>
      <c r="UOZ78" s="50"/>
      <c r="UPA78" s="50"/>
      <c r="UPB78" s="50"/>
      <c r="UPC78" s="50"/>
      <c r="UPD78" s="50"/>
      <c r="UPE78" s="50"/>
      <c r="UPF78" s="50"/>
      <c r="UPG78" s="50"/>
      <c r="UPH78" s="50"/>
      <c r="UPI78" s="50"/>
      <c r="UPJ78" s="50"/>
      <c r="UPK78" s="50"/>
      <c r="UPL78" s="50"/>
      <c r="UPM78" s="50"/>
      <c r="UPN78" s="50"/>
      <c r="UPO78" s="50"/>
      <c r="UPP78" s="50"/>
      <c r="UPQ78" s="50"/>
      <c r="UPR78" s="50"/>
      <c r="UPS78" s="50"/>
      <c r="UPT78" s="50"/>
      <c r="UPU78" s="50"/>
      <c r="UPV78" s="50"/>
      <c r="UPW78" s="50"/>
      <c r="UPX78" s="50"/>
      <c r="UPY78" s="50"/>
      <c r="UPZ78" s="50"/>
      <c r="UQA78" s="50"/>
      <c r="UQB78" s="50"/>
      <c r="UQC78" s="50"/>
      <c r="UQD78" s="50"/>
      <c r="UQE78" s="50"/>
      <c r="UQF78" s="50"/>
      <c r="UQG78" s="50"/>
      <c r="UQH78" s="50"/>
      <c r="UQI78" s="50"/>
      <c r="UQJ78" s="50"/>
      <c r="UQK78" s="50"/>
      <c r="UQL78" s="50"/>
      <c r="UQM78" s="50"/>
      <c r="UQN78" s="50"/>
      <c r="UQO78" s="50"/>
      <c r="UQP78" s="50"/>
      <c r="UQQ78" s="50"/>
      <c r="UQR78" s="50"/>
      <c r="UQS78" s="50"/>
      <c r="UQT78" s="50"/>
      <c r="UQU78" s="50"/>
      <c r="UQV78" s="50"/>
      <c r="UQW78" s="50"/>
      <c r="UQX78" s="50"/>
      <c r="UQY78" s="50"/>
      <c r="UQZ78" s="50"/>
      <c r="URA78" s="50"/>
      <c r="URB78" s="50"/>
      <c r="URC78" s="50"/>
      <c r="URD78" s="50"/>
      <c r="URE78" s="50"/>
      <c r="URF78" s="50"/>
      <c r="URG78" s="50"/>
      <c r="URH78" s="50"/>
      <c r="URI78" s="50"/>
      <c r="URJ78" s="50"/>
      <c r="URK78" s="50"/>
      <c r="URL78" s="50"/>
      <c r="URM78" s="50"/>
      <c r="URN78" s="50"/>
      <c r="URO78" s="50"/>
      <c r="URP78" s="50"/>
      <c r="URQ78" s="50"/>
      <c r="URR78" s="50"/>
      <c r="URS78" s="50"/>
      <c r="URT78" s="50"/>
      <c r="URU78" s="50"/>
      <c r="URV78" s="50"/>
      <c r="URW78" s="50"/>
      <c r="URX78" s="50"/>
      <c r="URY78" s="50"/>
      <c r="URZ78" s="50"/>
      <c r="USA78" s="50"/>
      <c r="USB78" s="50"/>
      <c r="USC78" s="50"/>
      <c r="USD78" s="50"/>
      <c r="USE78" s="50"/>
      <c r="USF78" s="50"/>
      <c r="USG78" s="50"/>
      <c r="USH78" s="50"/>
      <c r="USI78" s="50"/>
      <c r="USJ78" s="50"/>
      <c r="USK78" s="50"/>
      <c r="USL78" s="50"/>
      <c r="USM78" s="50"/>
      <c r="USN78" s="50"/>
      <c r="USO78" s="50"/>
      <c r="USP78" s="50"/>
      <c r="USQ78" s="50"/>
      <c r="USR78" s="50"/>
      <c r="USS78" s="50"/>
      <c r="UST78" s="50"/>
      <c r="USU78" s="50"/>
      <c r="USV78" s="50"/>
      <c r="USW78" s="50"/>
      <c r="USX78" s="50"/>
      <c r="USY78" s="50"/>
      <c r="USZ78" s="50"/>
      <c r="UTA78" s="50"/>
      <c r="UTB78" s="50"/>
      <c r="UTC78" s="50"/>
      <c r="UTD78" s="50"/>
      <c r="UTE78" s="50"/>
      <c r="UTF78" s="50"/>
      <c r="UTG78" s="50"/>
      <c r="UTH78" s="50"/>
      <c r="UTI78" s="50"/>
      <c r="UTJ78" s="50"/>
      <c r="UTK78" s="50"/>
      <c r="UTL78" s="50"/>
      <c r="UTM78" s="50"/>
      <c r="UTN78" s="50"/>
      <c r="UTO78" s="50"/>
      <c r="UTP78" s="50"/>
      <c r="UTQ78" s="50"/>
      <c r="UTR78" s="50"/>
      <c r="UTS78" s="50"/>
      <c r="UTT78" s="50"/>
      <c r="UTU78" s="50"/>
      <c r="UTV78" s="50"/>
      <c r="UTW78" s="50"/>
      <c r="UTX78" s="50"/>
      <c r="UTY78" s="50"/>
      <c r="UTZ78" s="50"/>
      <c r="UUA78" s="50"/>
      <c r="UUB78" s="50"/>
      <c r="UUC78" s="50"/>
      <c r="UUD78" s="50"/>
      <c r="UUE78" s="50"/>
      <c r="UUF78" s="50"/>
      <c r="UUG78" s="50"/>
      <c r="UUH78" s="50"/>
      <c r="UUI78" s="50"/>
      <c r="UUJ78" s="50"/>
      <c r="UUK78" s="50"/>
      <c r="UUL78" s="50"/>
      <c r="UUM78" s="50"/>
      <c r="UUN78" s="50"/>
      <c r="UUO78" s="50"/>
      <c r="UUP78" s="50"/>
      <c r="UUQ78" s="50"/>
      <c r="UUR78" s="50"/>
      <c r="UUS78" s="50"/>
      <c r="UUT78" s="50"/>
      <c r="UUU78" s="50"/>
      <c r="UUV78" s="50"/>
      <c r="UUW78" s="50"/>
      <c r="UUX78" s="50"/>
      <c r="UUY78" s="50"/>
      <c r="UUZ78" s="50"/>
      <c r="UVA78" s="50"/>
      <c r="UVB78" s="50"/>
      <c r="UVC78" s="50"/>
      <c r="UVD78" s="50"/>
      <c r="UVE78" s="50"/>
      <c r="UVF78" s="50"/>
      <c r="UVG78" s="50"/>
      <c r="UVH78" s="50"/>
      <c r="UVI78" s="50"/>
      <c r="UVJ78" s="50"/>
      <c r="UVK78" s="50"/>
      <c r="UVL78" s="50"/>
      <c r="UVM78" s="50"/>
      <c r="UVN78" s="50"/>
      <c r="UVO78" s="50"/>
      <c r="UVP78" s="50"/>
      <c r="UVQ78" s="50"/>
      <c r="UVR78" s="50"/>
      <c r="UVS78" s="50"/>
      <c r="UVT78" s="50"/>
      <c r="UVU78" s="50"/>
      <c r="UVV78" s="50"/>
      <c r="UVW78" s="50"/>
      <c r="UVX78" s="50"/>
      <c r="UVY78" s="50"/>
      <c r="UVZ78" s="50"/>
      <c r="UWA78" s="50"/>
      <c r="UWB78" s="50"/>
      <c r="UWC78" s="50"/>
      <c r="UWD78" s="50"/>
      <c r="UWE78" s="50"/>
      <c r="UWF78" s="50"/>
      <c r="UWG78" s="50"/>
      <c r="UWH78" s="50"/>
      <c r="UWI78" s="50"/>
      <c r="UWJ78" s="50"/>
      <c r="UWK78" s="50"/>
      <c r="UWL78" s="50"/>
      <c r="UWM78" s="50"/>
      <c r="UWN78" s="50"/>
      <c r="UWO78" s="50"/>
      <c r="UWP78" s="50"/>
      <c r="UWQ78" s="50"/>
      <c r="UWR78" s="50"/>
      <c r="UWS78" s="50"/>
      <c r="UWT78" s="50"/>
      <c r="UWU78" s="50"/>
      <c r="UWV78" s="50"/>
      <c r="UWW78" s="50"/>
      <c r="UWX78" s="50"/>
      <c r="UWY78" s="50"/>
      <c r="UWZ78" s="50"/>
      <c r="UXA78" s="50"/>
      <c r="UXB78" s="50"/>
      <c r="UXC78" s="50"/>
      <c r="UXD78" s="50"/>
      <c r="UXE78" s="50"/>
      <c r="UXF78" s="50"/>
      <c r="UXG78" s="50"/>
      <c r="UXH78" s="50"/>
      <c r="UXI78" s="50"/>
      <c r="UXJ78" s="50"/>
      <c r="UXK78" s="50"/>
      <c r="UXL78" s="50"/>
      <c r="UXM78" s="50"/>
      <c r="UXN78" s="50"/>
      <c r="UXO78" s="50"/>
      <c r="UXP78" s="50"/>
      <c r="UXQ78" s="50"/>
      <c r="UXR78" s="50"/>
      <c r="UXS78" s="50"/>
      <c r="UXT78" s="50"/>
      <c r="UXU78" s="50"/>
      <c r="UXV78" s="50"/>
      <c r="UXW78" s="50"/>
      <c r="UXX78" s="50"/>
      <c r="UXY78" s="50"/>
      <c r="UXZ78" s="50"/>
      <c r="UYA78" s="50"/>
      <c r="UYB78" s="50"/>
      <c r="UYC78" s="50"/>
      <c r="UYD78" s="50"/>
      <c r="UYE78" s="50"/>
      <c r="UYF78" s="50"/>
      <c r="UYG78" s="50"/>
      <c r="UYH78" s="50"/>
      <c r="UYI78" s="50"/>
      <c r="UYJ78" s="50"/>
      <c r="UYK78" s="50"/>
      <c r="UYL78" s="50"/>
      <c r="UYM78" s="50"/>
      <c r="UYN78" s="50"/>
      <c r="UYO78" s="50"/>
      <c r="UYP78" s="50"/>
      <c r="UYQ78" s="50"/>
      <c r="UYR78" s="50"/>
      <c r="UYS78" s="50"/>
      <c r="UYT78" s="50"/>
      <c r="UYU78" s="50"/>
      <c r="UYV78" s="50"/>
      <c r="UYW78" s="50"/>
      <c r="UYX78" s="50"/>
      <c r="UYY78" s="50"/>
      <c r="UYZ78" s="50"/>
      <c r="UZA78" s="50"/>
      <c r="UZB78" s="50"/>
      <c r="UZC78" s="50"/>
      <c r="UZD78" s="50"/>
      <c r="UZE78" s="50"/>
      <c r="UZF78" s="50"/>
      <c r="UZG78" s="50"/>
      <c r="UZH78" s="50"/>
      <c r="UZI78" s="50"/>
      <c r="UZJ78" s="50"/>
      <c r="UZK78" s="50"/>
      <c r="UZL78" s="50"/>
      <c r="UZM78" s="50"/>
      <c r="UZN78" s="50"/>
      <c r="UZO78" s="50"/>
      <c r="UZP78" s="50"/>
      <c r="UZQ78" s="50"/>
      <c r="UZR78" s="50"/>
      <c r="UZS78" s="50"/>
      <c r="UZT78" s="50"/>
      <c r="UZU78" s="50"/>
      <c r="UZV78" s="50"/>
      <c r="UZW78" s="50"/>
      <c r="UZX78" s="50"/>
      <c r="UZY78" s="50"/>
      <c r="UZZ78" s="50"/>
      <c r="VAA78" s="50"/>
      <c r="VAB78" s="50"/>
      <c r="VAC78" s="50"/>
      <c r="VAD78" s="50"/>
      <c r="VAE78" s="50"/>
      <c r="VAF78" s="50"/>
      <c r="VAG78" s="50"/>
      <c r="VAH78" s="50"/>
      <c r="VAI78" s="50"/>
      <c r="VAJ78" s="50"/>
      <c r="VAK78" s="50"/>
      <c r="VAL78" s="50"/>
      <c r="VAM78" s="50"/>
      <c r="VAN78" s="50"/>
      <c r="VAO78" s="50"/>
      <c r="VAP78" s="50"/>
      <c r="VAQ78" s="50"/>
      <c r="VAR78" s="50"/>
      <c r="VAS78" s="50"/>
      <c r="VAT78" s="50"/>
      <c r="VAU78" s="50"/>
      <c r="VAV78" s="50"/>
      <c r="VAW78" s="50"/>
      <c r="VAX78" s="50"/>
      <c r="VAY78" s="50"/>
      <c r="VAZ78" s="50"/>
      <c r="VBA78" s="50"/>
      <c r="VBB78" s="50"/>
      <c r="VBC78" s="50"/>
      <c r="VBD78" s="50"/>
      <c r="VBE78" s="50"/>
      <c r="VBF78" s="50"/>
      <c r="VBG78" s="50"/>
      <c r="VBH78" s="50"/>
      <c r="VBI78" s="50"/>
      <c r="VBJ78" s="50"/>
      <c r="VBK78" s="50"/>
      <c r="VBL78" s="50"/>
      <c r="VBM78" s="50"/>
      <c r="VBN78" s="50"/>
      <c r="VBO78" s="50"/>
      <c r="VBP78" s="50"/>
      <c r="VBQ78" s="50"/>
      <c r="VBR78" s="50"/>
      <c r="VBS78" s="50"/>
      <c r="VBT78" s="50"/>
      <c r="VBU78" s="50"/>
      <c r="VBV78" s="50"/>
      <c r="VBW78" s="50"/>
      <c r="VBX78" s="50"/>
      <c r="VBY78" s="50"/>
      <c r="VBZ78" s="50"/>
      <c r="VCA78" s="50"/>
      <c r="VCB78" s="50"/>
      <c r="VCC78" s="50"/>
      <c r="VCD78" s="50"/>
      <c r="VCE78" s="50"/>
      <c r="VCF78" s="50"/>
      <c r="VCG78" s="50"/>
      <c r="VCH78" s="50"/>
      <c r="VCI78" s="50"/>
      <c r="VCJ78" s="50"/>
      <c r="VCK78" s="50"/>
      <c r="VCL78" s="50"/>
      <c r="VCM78" s="50"/>
      <c r="VCN78" s="50"/>
      <c r="VCO78" s="50"/>
      <c r="VCP78" s="50"/>
      <c r="VCQ78" s="50"/>
      <c r="VCR78" s="50"/>
      <c r="VCS78" s="50"/>
      <c r="VCT78" s="50"/>
      <c r="VCU78" s="50"/>
      <c r="VCV78" s="50"/>
      <c r="VCW78" s="50"/>
      <c r="VCX78" s="50"/>
      <c r="VCY78" s="50"/>
      <c r="VCZ78" s="50"/>
      <c r="VDA78" s="50"/>
      <c r="VDB78" s="50"/>
      <c r="VDC78" s="50"/>
      <c r="VDD78" s="50"/>
      <c r="VDE78" s="50"/>
      <c r="VDF78" s="50"/>
      <c r="VDG78" s="50"/>
      <c r="VDH78" s="50"/>
      <c r="VDI78" s="50"/>
      <c r="VDJ78" s="50"/>
      <c r="VDK78" s="50"/>
      <c r="VDL78" s="50"/>
      <c r="VDM78" s="50"/>
      <c r="VDN78" s="50"/>
      <c r="VDO78" s="50"/>
      <c r="VDP78" s="50"/>
      <c r="VDQ78" s="50"/>
      <c r="VDR78" s="50"/>
      <c r="VDS78" s="50"/>
      <c r="VDT78" s="50"/>
      <c r="VDU78" s="50"/>
      <c r="VDV78" s="50"/>
      <c r="VDW78" s="50"/>
      <c r="VDX78" s="50"/>
      <c r="VDY78" s="50"/>
      <c r="VDZ78" s="50"/>
      <c r="VEA78" s="50"/>
      <c r="VEB78" s="50"/>
      <c r="VEC78" s="50"/>
      <c r="VED78" s="50"/>
      <c r="VEE78" s="50"/>
      <c r="VEF78" s="50"/>
      <c r="VEG78" s="50"/>
      <c r="VEH78" s="50"/>
      <c r="VEI78" s="50"/>
      <c r="VEJ78" s="50"/>
      <c r="VEK78" s="50"/>
      <c r="VEL78" s="50"/>
      <c r="VEM78" s="50"/>
      <c r="VEN78" s="50"/>
      <c r="VEO78" s="50"/>
      <c r="VEP78" s="50"/>
      <c r="VEQ78" s="50"/>
      <c r="VER78" s="50"/>
      <c r="VES78" s="50"/>
      <c r="VET78" s="50"/>
      <c r="VEU78" s="50"/>
      <c r="VEV78" s="50"/>
      <c r="VEW78" s="50"/>
      <c r="VEX78" s="50"/>
      <c r="VEY78" s="50"/>
      <c r="VEZ78" s="50"/>
      <c r="VFA78" s="50"/>
      <c r="VFB78" s="50"/>
      <c r="VFC78" s="50"/>
      <c r="VFD78" s="50"/>
      <c r="VFE78" s="50"/>
      <c r="VFF78" s="50"/>
      <c r="VFG78" s="50"/>
      <c r="VFH78" s="50"/>
      <c r="VFI78" s="50"/>
      <c r="VFJ78" s="50"/>
      <c r="VFK78" s="50"/>
      <c r="VFL78" s="50"/>
      <c r="VFM78" s="50"/>
      <c r="VFN78" s="50"/>
      <c r="VFO78" s="50"/>
      <c r="VFP78" s="50"/>
      <c r="VFQ78" s="50"/>
      <c r="VFR78" s="50"/>
      <c r="VFS78" s="50"/>
      <c r="VFT78" s="50"/>
      <c r="VFU78" s="50"/>
      <c r="VFV78" s="50"/>
      <c r="VFW78" s="50"/>
      <c r="VFX78" s="50"/>
      <c r="VFY78" s="50"/>
      <c r="VFZ78" s="50"/>
      <c r="VGA78" s="50"/>
      <c r="VGB78" s="50"/>
      <c r="VGC78" s="50"/>
      <c r="VGD78" s="50"/>
      <c r="VGE78" s="50"/>
      <c r="VGF78" s="50"/>
      <c r="VGG78" s="50"/>
      <c r="VGH78" s="50"/>
      <c r="VGI78" s="50"/>
      <c r="VGJ78" s="50"/>
      <c r="VGK78" s="50"/>
      <c r="VGL78" s="50"/>
      <c r="VGM78" s="50"/>
      <c r="VGN78" s="50"/>
      <c r="VGO78" s="50"/>
      <c r="VGP78" s="50"/>
      <c r="VGQ78" s="50"/>
      <c r="VGR78" s="50"/>
      <c r="VGS78" s="50"/>
      <c r="VGT78" s="50"/>
      <c r="VGU78" s="50"/>
      <c r="VGV78" s="50"/>
      <c r="VGW78" s="50"/>
      <c r="VGX78" s="50"/>
      <c r="VGY78" s="50"/>
      <c r="VGZ78" s="50"/>
      <c r="VHA78" s="50"/>
      <c r="VHB78" s="50"/>
      <c r="VHC78" s="50"/>
      <c r="VHD78" s="50"/>
      <c r="VHE78" s="50"/>
      <c r="VHF78" s="50"/>
      <c r="VHG78" s="50"/>
      <c r="VHH78" s="50"/>
      <c r="VHI78" s="50"/>
      <c r="VHJ78" s="50"/>
      <c r="VHK78" s="50"/>
      <c r="VHL78" s="50"/>
      <c r="VHM78" s="50"/>
      <c r="VHN78" s="50"/>
      <c r="VHO78" s="50"/>
      <c r="VHP78" s="50"/>
      <c r="VHQ78" s="50"/>
      <c r="VHR78" s="50"/>
      <c r="VHS78" s="50"/>
      <c r="VHT78" s="50"/>
      <c r="VHU78" s="50"/>
      <c r="VHV78" s="50"/>
      <c r="VHW78" s="50"/>
      <c r="VHX78" s="50"/>
      <c r="VHY78" s="50"/>
      <c r="VHZ78" s="50"/>
      <c r="VIA78" s="50"/>
      <c r="VIB78" s="50"/>
      <c r="VIC78" s="50"/>
      <c r="VID78" s="50"/>
      <c r="VIE78" s="50"/>
      <c r="VIF78" s="50"/>
      <c r="VIG78" s="50"/>
      <c r="VIH78" s="50"/>
      <c r="VII78" s="50"/>
      <c r="VIJ78" s="50"/>
      <c r="VIK78" s="50"/>
      <c r="VIL78" s="50"/>
      <c r="VIM78" s="50"/>
      <c r="VIN78" s="50"/>
      <c r="VIO78" s="50"/>
      <c r="VIP78" s="50"/>
      <c r="VIQ78" s="50"/>
      <c r="VIR78" s="50"/>
      <c r="VIS78" s="50"/>
      <c r="VIT78" s="50"/>
      <c r="VIU78" s="50"/>
      <c r="VIV78" s="50"/>
      <c r="VIW78" s="50"/>
      <c r="VIX78" s="50"/>
      <c r="VIY78" s="50"/>
      <c r="VIZ78" s="50"/>
      <c r="VJA78" s="50"/>
      <c r="VJB78" s="50"/>
      <c r="VJC78" s="50"/>
      <c r="VJD78" s="50"/>
      <c r="VJE78" s="50"/>
      <c r="VJF78" s="50"/>
      <c r="VJG78" s="50"/>
      <c r="VJH78" s="50"/>
      <c r="VJI78" s="50"/>
      <c r="VJJ78" s="50"/>
      <c r="VJK78" s="50"/>
      <c r="VJL78" s="50"/>
      <c r="VJM78" s="50"/>
      <c r="VJN78" s="50"/>
      <c r="VJO78" s="50"/>
      <c r="VJP78" s="50"/>
      <c r="VJQ78" s="50"/>
      <c r="VJR78" s="50"/>
      <c r="VJS78" s="50"/>
      <c r="VJT78" s="50"/>
      <c r="VJU78" s="50"/>
      <c r="VJV78" s="50"/>
      <c r="VJW78" s="50"/>
      <c r="VJX78" s="50"/>
      <c r="VJY78" s="50"/>
      <c r="VJZ78" s="50"/>
      <c r="VKA78" s="50"/>
      <c r="VKB78" s="50"/>
      <c r="VKC78" s="50"/>
      <c r="VKD78" s="50"/>
      <c r="VKE78" s="50"/>
      <c r="VKF78" s="50"/>
      <c r="VKG78" s="50"/>
      <c r="VKH78" s="50"/>
      <c r="VKI78" s="50"/>
      <c r="VKJ78" s="50"/>
      <c r="VKK78" s="50"/>
      <c r="VKL78" s="50"/>
      <c r="VKM78" s="50"/>
      <c r="VKN78" s="50"/>
      <c r="VKO78" s="50"/>
      <c r="VKP78" s="50"/>
      <c r="VKQ78" s="50"/>
      <c r="VKR78" s="50"/>
      <c r="VKS78" s="50"/>
      <c r="VKT78" s="50"/>
      <c r="VKU78" s="50"/>
      <c r="VKV78" s="50"/>
      <c r="VKW78" s="50"/>
      <c r="VKX78" s="50"/>
      <c r="VKY78" s="50"/>
      <c r="VKZ78" s="50"/>
      <c r="VLA78" s="50"/>
      <c r="VLB78" s="50"/>
      <c r="VLC78" s="50"/>
      <c r="VLD78" s="50"/>
      <c r="VLE78" s="50"/>
      <c r="VLF78" s="50"/>
      <c r="VLG78" s="50"/>
      <c r="VLH78" s="50"/>
      <c r="VLI78" s="50"/>
      <c r="VLJ78" s="50"/>
      <c r="VLK78" s="50"/>
      <c r="VLL78" s="50"/>
      <c r="VLM78" s="50"/>
      <c r="VLN78" s="50"/>
      <c r="VLO78" s="50"/>
      <c r="VLP78" s="50"/>
      <c r="VLQ78" s="50"/>
      <c r="VLR78" s="50"/>
      <c r="VLS78" s="50"/>
      <c r="VLT78" s="50"/>
      <c r="VLU78" s="50"/>
      <c r="VLV78" s="50"/>
      <c r="VLW78" s="50"/>
      <c r="VLX78" s="50"/>
      <c r="VLY78" s="50"/>
      <c r="VLZ78" s="50"/>
      <c r="VMA78" s="50"/>
      <c r="VMB78" s="50"/>
      <c r="VMC78" s="50"/>
      <c r="VMD78" s="50"/>
      <c r="VME78" s="50"/>
      <c r="VMF78" s="50"/>
      <c r="VMG78" s="50"/>
      <c r="VMH78" s="50"/>
      <c r="VMI78" s="50"/>
      <c r="VMJ78" s="50"/>
      <c r="VMK78" s="50"/>
      <c r="VML78" s="50"/>
      <c r="VMM78" s="50"/>
      <c r="VMN78" s="50"/>
      <c r="VMO78" s="50"/>
      <c r="VMP78" s="50"/>
      <c r="VMQ78" s="50"/>
      <c r="VMR78" s="50"/>
      <c r="VMS78" s="50"/>
      <c r="VMT78" s="50"/>
      <c r="VMU78" s="50"/>
      <c r="VMV78" s="50"/>
      <c r="VMW78" s="50"/>
      <c r="VMX78" s="50"/>
      <c r="VMY78" s="50"/>
      <c r="VMZ78" s="50"/>
      <c r="VNA78" s="50"/>
      <c r="VNB78" s="50"/>
      <c r="VNC78" s="50"/>
      <c r="VND78" s="50"/>
      <c r="VNE78" s="50"/>
      <c r="VNF78" s="50"/>
      <c r="VNG78" s="50"/>
      <c r="VNH78" s="50"/>
      <c r="VNI78" s="50"/>
      <c r="VNJ78" s="50"/>
      <c r="VNK78" s="50"/>
      <c r="VNL78" s="50"/>
      <c r="VNM78" s="50"/>
      <c r="VNN78" s="50"/>
      <c r="VNO78" s="50"/>
      <c r="VNP78" s="50"/>
      <c r="VNQ78" s="50"/>
      <c r="VNR78" s="50"/>
      <c r="VNS78" s="50"/>
      <c r="VNT78" s="50"/>
      <c r="VNU78" s="50"/>
      <c r="VNV78" s="50"/>
      <c r="VNW78" s="50"/>
      <c r="VNX78" s="50"/>
      <c r="VNY78" s="50"/>
      <c r="VNZ78" s="50"/>
      <c r="VOA78" s="50"/>
      <c r="VOB78" s="50"/>
      <c r="VOC78" s="50"/>
      <c r="VOD78" s="50"/>
      <c r="VOE78" s="50"/>
      <c r="VOF78" s="50"/>
      <c r="VOG78" s="50"/>
      <c r="VOH78" s="50"/>
      <c r="VOI78" s="50"/>
      <c r="VOJ78" s="50"/>
      <c r="VOK78" s="50"/>
      <c r="VOL78" s="50"/>
      <c r="VOM78" s="50"/>
      <c r="VON78" s="50"/>
      <c r="VOO78" s="50"/>
      <c r="VOP78" s="50"/>
      <c r="VOQ78" s="50"/>
      <c r="VOR78" s="50"/>
      <c r="VOS78" s="50"/>
      <c r="VOT78" s="50"/>
      <c r="VOU78" s="50"/>
      <c r="VOV78" s="50"/>
      <c r="VOW78" s="50"/>
      <c r="VOX78" s="50"/>
      <c r="VOY78" s="50"/>
      <c r="VOZ78" s="50"/>
      <c r="VPA78" s="50"/>
      <c r="VPB78" s="50"/>
      <c r="VPC78" s="50"/>
      <c r="VPD78" s="50"/>
      <c r="VPE78" s="50"/>
      <c r="VPF78" s="50"/>
      <c r="VPG78" s="50"/>
      <c r="VPH78" s="50"/>
      <c r="VPI78" s="50"/>
      <c r="VPJ78" s="50"/>
      <c r="VPK78" s="50"/>
      <c r="VPL78" s="50"/>
      <c r="VPM78" s="50"/>
      <c r="VPN78" s="50"/>
      <c r="VPO78" s="50"/>
      <c r="VPP78" s="50"/>
      <c r="VPQ78" s="50"/>
      <c r="VPR78" s="50"/>
      <c r="VPS78" s="50"/>
      <c r="VPT78" s="50"/>
      <c r="VPU78" s="50"/>
      <c r="VPV78" s="50"/>
      <c r="VPW78" s="50"/>
      <c r="VPX78" s="50"/>
      <c r="VPY78" s="50"/>
      <c r="VPZ78" s="50"/>
      <c r="VQA78" s="50"/>
      <c r="VQB78" s="50"/>
      <c r="VQC78" s="50"/>
      <c r="VQD78" s="50"/>
      <c r="VQE78" s="50"/>
      <c r="VQF78" s="50"/>
      <c r="VQG78" s="50"/>
      <c r="VQH78" s="50"/>
      <c r="VQI78" s="50"/>
      <c r="VQJ78" s="50"/>
      <c r="VQK78" s="50"/>
      <c r="VQL78" s="50"/>
      <c r="VQM78" s="50"/>
      <c r="VQN78" s="50"/>
      <c r="VQO78" s="50"/>
      <c r="VQP78" s="50"/>
      <c r="VQQ78" s="50"/>
      <c r="VQR78" s="50"/>
      <c r="VQS78" s="50"/>
      <c r="VQT78" s="50"/>
      <c r="VQU78" s="50"/>
      <c r="VQV78" s="50"/>
      <c r="VQW78" s="50"/>
      <c r="VQX78" s="50"/>
      <c r="VQY78" s="50"/>
      <c r="VQZ78" s="50"/>
      <c r="VRA78" s="50"/>
      <c r="VRB78" s="50"/>
      <c r="VRC78" s="50"/>
      <c r="VRD78" s="50"/>
      <c r="VRE78" s="50"/>
      <c r="VRF78" s="50"/>
      <c r="VRG78" s="50"/>
      <c r="VRH78" s="50"/>
      <c r="VRI78" s="50"/>
      <c r="VRJ78" s="50"/>
      <c r="VRK78" s="50"/>
      <c r="VRL78" s="50"/>
      <c r="VRM78" s="50"/>
      <c r="VRN78" s="50"/>
      <c r="VRO78" s="50"/>
      <c r="VRP78" s="50"/>
      <c r="VRQ78" s="50"/>
      <c r="VRR78" s="50"/>
      <c r="VRS78" s="50"/>
      <c r="VRT78" s="50"/>
      <c r="VRU78" s="50"/>
      <c r="VRV78" s="50"/>
      <c r="VRW78" s="50"/>
      <c r="VRX78" s="50"/>
      <c r="VRY78" s="50"/>
      <c r="VRZ78" s="50"/>
      <c r="VSA78" s="50"/>
      <c r="VSB78" s="50"/>
      <c r="VSC78" s="50"/>
      <c r="VSD78" s="50"/>
      <c r="VSE78" s="50"/>
      <c r="VSF78" s="50"/>
      <c r="VSG78" s="50"/>
      <c r="VSH78" s="50"/>
      <c r="VSI78" s="50"/>
      <c r="VSJ78" s="50"/>
      <c r="VSK78" s="50"/>
      <c r="VSL78" s="50"/>
      <c r="VSM78" s="50"/>
      <c r="VSN78" s="50"/>
      <c r="VSO78" s="50"/>
      <c r="VSP78" s="50"/>
      <c r="VSQ78" s="50"/>
      <c r="VSR78" s="50"/>
      <c r="VSS78" s="50"/>
      <c r="VST78" s="50"/>
      <c r="VSU78" s="50"/>
      <c r="VSV78" s="50"/>
      <c r="VSW78" s="50"/>
      <c r="VSX78" s="50"/>
      <c r="VSY78" s="50"/>
      <c r="VSZ78" s="50"/>
      <c r="VTA78" s="50"/>
      <c r="VTB78" s="50"/>
      <c r="VTC78" s="50"/>
      <c r="VTD78" s="50"/>
      <c r="VTE78" s="50"/>
      <c r="VTF78" s="50"/>
      <c r="VTG78" s="50"/>
      <c r="VTH78" s="50"/>
      <c r="VTI78" s="50"/>
      <c r="VTJ78" s="50"/>
      <c r="VTK78" s="50"/>
      <c r="VTL78" s="50"/>
      <c r="VTM78" s="50"/>
      <c r="VTN78" s="50"/>
      <c r="VTO78" s="50"/>
      <c r="VTP78" s="50"/>
      <c r="VTQ78" s="50"/>
      <c r="VTR78" s="50"/>
      <c r="VTS78" s="50"/>
      <c r="VTT78" s="50"/>
      <c r="VTU78" s="50"/>
      <c r="VTV78" s="50"/>
      <c r="VTW78" s="50"/>
      <c r="VTX78" s="50"/>
      <c r="VTY78" s="50"/>
      <c r="VTZ78" s="50"/>
      <c r="VUA78" s="50"/>
      <c r="VUB78" s="50"/>
      <c r="VUC78" s="50"/>
      <c r="VUD78" s="50"/>
      <c r="VUE78" s="50"/>
      <c r="VUF78" s="50"/>
      <c r="VUG78" s="50"/>
      <c r="VUH78" s="50"/>
      <c r="VUI78" s="50"/>
      <c r="VUJ78" s="50"/>
      <c r="VUK78" s="50"/>
      <c r="VUL78" s="50"/>
      <c r="VUM78" s="50"/>
      <c r="VUN78" s="50"/>
      <c r="VUO78" s="50"/>
      <c r="VUP78" s="50"/>
      <c r="VUQ78" s="50"/>
      <c r="VUR78" s="50"/>
      <c r="VUS78" s="50"/>
      <c r="VUT78" s="50"/>
      <c r="VUU78" s="50"/>
      <c r="VUV78" s="50"/>
      <c r="VUW78" s="50"/>
      <c r="VUX78" s="50"/>
      <c r="VUY78" s="50"/>
      <c r="VUZ78" s="50"/>
      <c r="VVA78" s="50"/>
      <c r="VVB78" s="50"/>
      <c r="VVC78" s="50"/>
      <c r="VVD78" s="50"/>
      <c r="VVE78" s="50"/>
      <c r="VVF78" s="50"/>
      <c r="VVG78" s="50"/>
      <c r="VVH78" s="50"/>
      <c r="VVI78" s="50"/>
      <c r="VVJ78" s="50"/>
      <c r="VVK78" s="50"/>
      <c r="VVL78" s="50"/>
      <c r="VVM78" s="50"/>
      <c r="VVN78" s="50"/>
      <c r="VVO78" s="50"/>
      <c r="VVP78" s="50"/>
      <c r="VVQ78" s="50"/>
      <c r="VVR78" s="50"/>
      <c r="VVS78" s="50"/>
      <c r="VVT78" s="50"/>
      <c r="VVU78" s="50"/>
      <c r="VVV78" s="50"/>
      <c r="VVW78" s="50"/>
      <c r="VVX78" s="50"/>
      <c r="VVY78" s="50"/>
      <c r="VVZ78" s="50"/>
      <c r="VWA78" s="50"/>
      <c r="VWB78" s="50"/>
      <c r="VWC78" s="50"/>
      <c r="VWD78" s="50"/>
      <c r="VWE78" s="50"/>
      <c r="VWF78" s="50"/>
      <c r="VWG78" s="50"/>
      <c r="VWH78" s="50"/>
      <c r="VWI78" s="50"/>
      <c r="VWJ78" s="50"/>
      <c r="VWK78" s="50"/>
      <c r="VWL78" s="50"/>
      <c r="VWM78" s="50"/>
      <c r="VWN78" s="50"/>
      <c r="VWO78" s="50"/>
      <c r="VWP78" s="50"/>
      <c r="VWQ78" s="50"/>
      <c r="VWR78" s="50"/>
      <c r="VWS78" s="50"/>
      <c r="VWT78" s="50"/>
      <c r="VWU78" s="50"/>
      <c r="VWV78" s="50"/>
      <c r="VWW78" s="50"/>
      <c r="VWX78" s="50"/>
      <c r="VWY78" s="50"/>
      <c r="VWZ78" s="50"/>
      <c r="VXA78" s="50"/>
      <c r="VXB78" s="50"/>
      <c r="VXC78" s="50"/>
      <c r="VXD78" s="50"/>
      <c r="VXE78" s="50"/>
      <c r="VXF78" s="50"/>
      <c r="VXG78" s="50"/>
      <c r="VXH78" s="50"/>
      <c r="VXI78" s="50"/>
      <c r="VXJ78" s="50"/>
      <c r="VXK78" s="50"/>
      <c r="VXL78" s="50"/>
      <c r="VXM78" s="50"/>
      <c r="VXN78" s="50"/>
      <c r="VXO78" s="50"/>
      <c r="VXP78" s="50"/>
      <c r="VXQ78" s="50"/>
      <c r="VXR78" s="50"/>
      <c r="VXS78" s="50"/>
      <c r="VXT78" s="50"/>
      <c r="VXU78" s="50"/>
      <c r="VXV78" s="50"/>
      <c r="VXW78" s="50"/>
      <c r="VXX78" s="50"/>
      <c r="VXY78" s="50"/>
      <c r="VXZ78" s="50"/>
      <c r="VYA78" s="50"/>
      <c r="VYB78" s="50"/>
      <c r="VYC78" s="50"/>
      <c r="VYD78" s="50"/>
      <c r="VYE78" s="50"/>
      <c r="VYF78" s="50"/>
      <c r="VYG78" s="50"/>
      <c r="VYH78" s="50"/>
      <c r="VYI78" s="50"/>
      <c r="VYJ78" s="50"/>
      <c r="VYK78" s="50"/>
      <c r="VYL78" s="50"/>
      <c r="VYM78" s="50"/>
      <c r="VYN78" s="50"/>
      <c r="VYO78" s="50"/>
      <c r="VYP78" s="50"/>
      <c r="VYQ78" s="50"/>
      <c r="VYR78" s="50"/>
      <c r="VYS78" s="50"/>
      <c r="VYT78" s="50"/>
      <c r="VYU78" s="50"/>
      <c r="VYV78" s="50"/>
      <c r="VYW78" s="50"/>
      <c r="VYX78" s="50"/>
      <c r="VYY78" s="50"/>
      <c r="VYZ78" s="50"/>
      <c r="VZA78" s="50"/>
      <c r="VZB78" s="50"/>
      <c r="VZC78" s="50"/>
      <c r="VZD78" s="50"/>
      <c r="VZE78" s="50"/>
      <c r="VZF78" s="50"/>
      <c r="VZG78" s="50"/>
      <c r="VZH78" s="50"/>
      <c r="VZI78" s="50"/>
      <c r="VZJ78" s="50"/>
      <c r="VZK78" s="50"/>
      <c r="VZL78" s="50"/>
      <c r="VZM78" s="50"/>
      <c r="VZN78" s="50"/>
      <c r="VZO78" s="50"/>
      <c r="VZP78" s="50"/>
      <c r="VZQ78" s="50"/>
      <c r="VZR78" s="50"/>
      <c r="VZS78" s="50"/>
      <c r="VZT78" s="50"/>
      <c r="VZU78" s="50"/>
      <c r="VZV78" s="50"/>
      <c r="VZW78" s="50"/>
      <c r="VZX78" s="50"/>
      <c r="VZY78" s="50"/>
      <c r="VZZ78" s="50"/>
      <c r="WAA78" s="50"/>
      <c r="WAB78" s="50"/>
      <c r="WAC78" s="50"/>
      <c r="WAD78" s="50"/>
      <c r="WAE78" s="50"/>
      <c r="WAF78" s="50"/>
      <c r="WAG78" s="50"/>
      <c r="WAH78" s="50"/>
      <c r="WAI78" s="50"/>
      <c r="WAJ78" s="50"/>
      <c r="WAK78" s="50"/>
      <c r="WAL78" s="50"/>
      <c r="WAM78" s="50"/>
      <c r="WAN78" s="50"/>
      <c r="WAO78" s="50"/>
      <c r="WAP78" s="50"/>
      <c r="WAQ78" s="50"/>
      <c r="WAR78" s="50"/>
      <c r="WAS78" s="50"/>
      <c r="WAT78" s="50"/>
      <c r="WAU78" s="50"/>
      <c r="WAV78" s="50"/>
      <c r="WAW78" s="50"/>
      <c r="WAX78" s="50"/>
      <c r="WAY78" s="50"/>
      <c r="WAZ78" s="50"/>
      <c r="WBA78" s="50"/>
      <c r="WBB78" s="50"/>
      <c r="WBC78" s="50"/>
      <c r="WBD78" s="50"/>
      <c r="WBE78" s="50"/>
      <c r="WBF78" s="50"/>
      <c r="WBG78" s="50"/>
      <c r="WBH78" s="50"/>
      <c r="WBI78" s="50"/>
      <c r="WBJ78" s="50"/>
      <c r="WBK78" s="50"/>
      <c r="WBL78" s="50"/>
      <c r="WBM78" s="50"/>
      <c r="WBN78" s="50"/>
      <c r="WBO78" s="50"/>
      <c r="WBP78" s="50"/>
      <c r="WBQ78" s="50"/>
      <c r="WBR78" s="50"/>
      <c r="WBS78" s="50"/>
      <c r="WBT78" s="50"/>
      <c r="WBU78" s="50"/>
      <c r="WBV78" s="50"/>
      <c r="WBW78" s="50"/>
      <c r="WBX78" s="50"/>
      <c r="WBY78" s="50"/>
      <c r="WBZ78" s="50"/>
      <c r="WCA78" s="50"/>
      <c r="WCB78" s="50"/>
      <c r="WCC78" s="50"/>
      <c r="WCD78" s="50"/>
      <c r="WCE78" s="50"/>
      <c r="WCF78" s="50"/>
      <c r="WCG78" s="50"/>
      <c r="WCH78" s="50"/>
      <c r="WCI78" s="50"/>
      <c r="WCJ78" s="50"/>
      <c r="WCK78" s="50"/>
      <c r="WCL78" s="50"/>
      <c r="WCM78" s="50"/>
      <c r="WCN78" s="50"/>
      <c r="WCO78" s="50"/>
      <c r="WCP78" s="50"/>
      <c r="WCQ78" s="50"/>
      <c r="WCR78" s="50"/>
      <c r="WCS78" s="50"/>
      <c r="WCT78" s="50"/>
      <c r="WCU78" s="50"/>
      <c r="WCV78" s="50"/>
      <c r="WCW78" s="50"/>
      <c r="WCX78" s="50"/>
      <c r="WCY78" s="50"/>
      <c r="WCZ78" s="50"/>
      <c r="WDA78" s="50"/>
      <c r="WDB78" s="50"/>
      <c r="WDC78" s="50"/>
      <c r="WDD78" s="50"/>
      <c r="WDE78" s="50"/>
      <c r="WDF78" s="50"/>
      <c r="WDG78" s="50"/>
      <c r="WDH78" s="50"/>
      <c r="WDI78" s="50"/>
      <c r="WDJ78" s="50"/>
      <c r="WDK78" s="50"/>
      <c r="WDL78" s="50"/>
      <c r="WDM78" s="50"/>
      <c r="WDN78" s="50"/>
      <c r="WDO78" s="50"/>
      <c r="WDP78" s="50"/>
      <c r="WDQ78" s="50"/>
      <c r="WDR78" s="50"/>
      <c r="WDS78" s="50"/>
      <c r="WDT78" s="50"/>
      <c r="WDU78" s="50"/>
      <c r="WDV78" s="50"/>
      <c r="WDW78" s="50"/>
      <c r="WDX78" s="50"/>
      <c r="WDY78" s="50"/>
      <c r="WDZ78" s="50"/>
      <c r="WEA78" s="50"/>
      <c r="WEB78" s="50"/>
      <c r="WEC78" s="50"/>
      <c r="WED78" s="50"/>
      <c r="WEE78" s="50"/>
      <c r="WEF78" s="50"/>
      <c r="WEG78" s="50"/>
      <c r="WEH78" s="50"/>
      <c r="WEI78" s="50"/>
      <c r="WEJ78" s="50"/>
      <c r="WEK78" s="50"/>
      <c r="WEL78" s="50"/>
      <c r="WEM78" s="50"/>
      <c r="WEN78" s="50"/>
      <c r="WEO78" s="50"/>
      <c r="WEP78" s="50"/>
      <c r="WEQ78" s="50"/>
      <c r="WER78" s="50"/>
      <c r="WES78" s="50"/>
      <c r="WET78" s="50"/>
      <c r="WEU78" s="50"/>
      <c r="WEV78" s="50"/>
      <c r="WEW78" s="50"/>
      <c r="WEX78" s="50"/>
      <c r="WEY78" s="50"/>
      <c r="WEZ78" s="50"/>
      <c r="WFA78" s="50"/>
      <c r="WFB78" s="50"/>
      <c r="WFC78" s="50"/>
      <c r="WFD78" s="50"/>
      <c r="WFE78" s="50"/>
      <c r="WFF78" s="50"/>
      <c r="WFG78" s="50"/>
      <c r="WFH78" s="50"/>
      <c r="WFI78" s="50"/>
      <c r="WFJ78" s="50"/>
      <c r="WFK78" s="50"/>
      <c r="WFL78" s="50"/>
      <c r="WFM78" s="50"/>
      <c r="WFN78" s="50"/>
      <c r="WFO78" s="50"/>
      <c r="WFP78" s="50"/>
      <c r="WFQ78" s="50"/>
      <c r="WFR78" s="50"/>
      <c r="WFS78" s="50"/>
      <c r="WFT78" s="50"/>
      <c r="WFU78" s="50"/>
      <c r="WFV78" s="50"/>
      <c r="WFW78" s="50"/>
      <c r="WFX78" s="50"/>
      <c r="WFY78" s="50"/>
      <c r="WFZ78" s="50"/>
      <c r="WGA78" s="50"/>
      <c r="WGB78" s="50"/>
      <c r="WGC78" s="50"/>
      <c r="WGD78" s="50"/>
      <c r="WGE78" s="50"/>
      <c r="WGF78" s="50"/>
      <c r="WGG78" s="50"/>
      <c r="WGH78" s="50"/>
      <c r="WGI78" s="50"/>
      <c r="WGJ78" s="50"/>
      <c r="WGK78" s="50"/>
      <c r="WGL78" s="50"/>
      <c r="WGM78" s="50"/>
      <c r="WGN78" s="50"/>
      <c r="WGO78" s="50"/>
      <c r="WGP78" s="50"/>
      <c r="WGQ78" s="50"/>
      <c r="WGR78" s="50"/>
      <c r="WGS78" s="50"/>
      <c r="WGT78" s="50"/>
      <c r="WGU78" s="50"/>
      <c r="WGV78" s="50"/>
      <c r="WGW78" s="50"/>
      <c r="WGX78" s="50"/>
      <c r="WGY78" s="50"/>
      <c r="WGZ78" s="50"/>
      <c r="WHA78" s="50"/>
      <c r="WHB78" s="50"/>
      <c r="WHC78" s="50"/>
      <c r="WHD78" s="50"/>
      <c r="WHE78" s="50"/>
      <c r="WHF78" s="50"/>
      <c r="WHG78" s="50"/>
      <c r="WHH78" s="50"/>
      <c r="WHI78" s="50"/>
      <c r="WHJ78" s="50"/>
      <c r="WHK78" s="50"/>
      <c r="WHL78" s="50"/>
      <c r="WHM78" s="50"/>
      <c r="WHN78" s="50"/>
      <c r="WHO78" s="50"/>
      <c r="WHP78" s="50"/>
      <c r="WHQ78" s="50"/>
      <c r="WHR78" s="50"/>
      <c r="WHS78" s="50"/>
      <c r="WHT78" s="50"/>
      <c r="WHU78" s="50"/>
      <c r="WHV78" s="50"/>
      <c r="WHW78" s="50"/>
      <c r="WHX78" s="50"/>
      <c r="WHY78" s="50"/>
      <c r="WHZ78" s="50"/>
      <c r="WIA78" s="50"/>
      <c r="WIB78" s="50"/>
      <c r="WIC78" s="50"/>
      <c r="WID78" s="50"/>
      <c r="WIE78" s="50"/>
      <c r="WIF78" s="50"/>
      <c r="WIG78" s="50"/>
      <c r="WIH78" s="50"/>
      <c r="WII78" s="50"/>
      <c r="WIJ78" s="50"/>
      <c r="WIK78" s="50"/>
      <c r="WIL78" s="50"/>
      <c r="WIM78" s="50"/>
      <c r="WIN78" s="50"/>
      <c r="WIO78" s="50"/>
      <c r="WIP78" s="50"/>
      <c r="WIQ78" s="50"/>
      <c r="WIR78" s="50"/>
      <c r="WIS78" s="50"/>
      <c r="WIT78" s="50"/>
      <c r="WIU78" s="50"/>
      <c r="WIV78" s="50"/>
      <c r="WIW78" s="50"/>
      <c r="WIX78" s="50"/>
      <c r="WIY78" s="50"/>
      <c r="WIZ78" s="50"/>
      <c r="WJA78" s="50"/>
      <c r="WJB78" s="50"/>
      <c r="WJC78" s="50"/>
      <c r="WJD78" s="50"/>
      <c r="WJE78" s="50"/>
      <c r="WJF78" s="50"/>
      <c r="WJG78" s="50"/>
      <c r="WJH78" s="50"/>
      <c r="WJI78" s="50"/>
      <c r="WJJ78" s="50"/>
      <c r="WJK78" s="50"/>
      <c r="WJL78" s="50"/>
      <c r="WJM78" s="50"/>
      <c r="WJN78" s="50"/>
      <c r="WJO78" s="50"/>
      <c r="WJP78" s="50"/>
      <c r="WJQ78" s="50"/>
      <c r="WJR78" s="50"/>
      <c r="WJS78" s="50"/>
      <c r="WJT78" s="50"/>
      <c r="WJU78" s="50"/>
      <c r="WJV78" s="50"/>
      <c r="WJW78" s="50"/>
      <c r="WJX78" s="50"/>
      <c r="WJY78" s="50"/>
      <c r="WJZ78" s="50"/>
      <c r="WKA78" s="50"/>
      <c r="WKB78" s="50"/>
      <c r="WKC78" s="50"/>
      <c r="WKD78" s="50"/>
      <c r="WKE78" s="50"/>
      <c r="WKF78" s="50"/>
      <c r="WKG78" s="50"/>
      <c r="WKH78" s="50"/>
      <c r="WKI78" s="50"/>
      <c r="WKJ78" s="50"/>
      <c r="WKK78" s="50"/>
      <c r="WKL78" s="50"/>
      <c r="WKM78" s="50"/>
      <c r="WKN78" s="50"/>
      <c r="WKO78" s="50"/>
      <c r="WKP78" s="50"/>
      <c r="WKQ78" s="50"/>
      <c r="WKR78" s="50"/>
      <c r="WKS78" s="50"/>
      <c r="WKT78" s="50"/>
      <c r="WKU78" s="50"/>
      <c r="WKV78" s="50"/>
      <c r="WKW78" s="50"/>
      <c r="WKX78" s="50"/>
      <c r="WKY78" s="50"/>
      <c r="WKZ78" s="50"/>
      <c r="WLA78" s="50"/>
      <c r="WLB78" s="50"/>
      <c r="WLC78" s="50"/>
      <c r="WLD78" s="50"/>
      <c r="WLE78" s="50"/>
      <c r="WLF78" s="50"/>
      <c r="WLG78" s="50"/>
      <c r="WLH78" s="50"/>
      <c r="WLI78" s="50"/>
      <c r="WLJ78" s="50"/>
      <c r="WLK78" s="50"/>
      <c r="WLL78" s="50"/>
      <c r="WLM78" s="50"/>
      <c r="WLN78" s="50"/>
      <c r="WLO78" s="50"/>
      <c r="WLP78" s="50"/>
      <c r="WLQ78" s="50"/>
      <c r="WLR78" s="50"/>
      <c r="WLS78" s="50"/>
      <c r="WLT78" s="50"/>
      <c r="WLU78" s="50"/>
      <c r="WLV78" s="50"/>
      <c r="WLW78" s="50"/>
      <c r="WLX78" s="50"/>
      <c r="WLY78" s="50"/>
      <c r="WLZ78" s="50"/>
      <c r="WMA78" s="50"/>
      <c r="WMB78" s="50"/>
      <c r="WMC78" s="50"/>
      <c r="WMD78" s="50"/>
      <c r="WME78" s="50"/>
      <c r="WMF78" s="50"/>
      <c r="WMG78" s="50"/>
      <c r="WMH78" s="50"/>
      <c r="WMI78" s="50"/>
      <c r="WMJ78" s="50"/>
      <c r="WMK78" s="50"/>
      <c r="WML78" s="50"/>
      <c r="WMM78" s="50"/>
      <c r="WMN78" s="50"/>
      <c r="WMO78" s="50"/>
      <c r="WMP78" s="50"/>
      <c r="WMQ78" s="50"/>
      <c r="WMR78" s="50"/>
      <c r="WMS78" s="50"/>
      <c r="WMT78" s="50"/>
      <c r="WMU78" s="50"/>
      <c r="WMV78" s="50"/>
      <c r="WMW78" s="50"/>
      <c r="WMX78" s="50"/>
      <c r="WMY78" s="50"/>
      <c r="WMZ78" s="50"/>
      <c r="WNA78" s="50"/>
      <c r="WNB78" s="50"/>
      <c r="WNC78" s="50"/>
      <c r="WND78" s="50"/>
      <c r="WNE78" s="50"/>
      <c r="WNF78" s="50"/>
      <c r="WNG78" s="50"/>
      <c r="WNH78" s="50"/>
      <c r="WNI78" s="50"/>
      <c r="WNJ78" s="50"/>
      <c r="WNK78" s="50"/>
      <c r="WNL78" s="50"/>
      <c r="WNM78" s="50"/>
      <c r="WNN78" s="50"/>
      <c r="WNO78" s="50"/>
      <c r="WNP78" s="50"/>
      <c r="WNQ78" s="50"/>
      <c r="WNR78" s="50"/>
      <c r="WNS78" s="50"/>
      <c r="WNT78" s="50"/>
      <c r="WNU78" s="50"/>
      <c r="WNV78" s="50"/>
      <c r="WNW78" s="50"/>
      <c r="WNX78" s="50"/>
      <c r="WNY78" s="50"/>
      <c r="WNZ78" s="50"/>
      <c r="WOA78" s="50"/>
      <c r="WOB78" s="50"/>
      <c r="WOC78" s="50"/>
      <c r="WOD78" s="50"/>
      <c r="WOE78" s="50"/>
      <c r="WOF78" s="50"/>
      <c r="WOG78" s="50"/>
      <c r="WOH78" s="50"/>
      <c r="WOI78" s="50"/>
      <c r="WOJ78" s="50"/>
      <c r="WOK78" s="50"/>
      <c r="WOL78" s="50"/>
      <c r="WOM78" s="50"/>
      <c r="WON78" s="50"/>
      <c r="WOO78" s="50"/>
      <c r="WOP78" s="50"/>
      <c r="WOQ78" s="50"/>
      <c r="WOR78" s="50"/>
      <c r="WOS78" s="50"/>
      <c r="WOT78" s="50"/>
      <c r="WOU78" s="50"/>
      <c r="WOV78" s="50"/>
      <c r="WOW78" s="50"/>
      <c r="WOX78" s="50"/>
      <c r="WOY78" s="50"/>
      <c r="WOZ78" s="50"/>
      <c r="WPA78" s="50"/>
      <c r="WPB78" s="50"/>
      <c r="WPC78" s="50"/>
      <c r="WPD78" s="50"/>
      <c r="WPE78" s="50"/>
      <c r="WPF78" s="50"/>
      <c r="WPG78" s="50"/>
      <c r="WPH78" s="50"/>
      <c r="WPI78" s="50"/>
      <c r="WPJ78" s="50"/>
      <c r="WPK78" s="50"/>
      <c r="WPL78" s="50"/>
      <c r="WPM78" s="50"/>
      <c r="WPN78" s="50"/>
      <c r="WPO78" s="50"/>
      <c r="WPP78" s="50"/>
      <c r="WPQ78" s="50"/>
      <c r="WPR78" s="50"/>
      <c r="WPS78" s="50"/>
      <c r="WPT78" s="50"/>
      <c r="WPU78" s="50"/>
      <c r="WPV78" s="50"/>
      <c r="WPW78" s="50"/>
      <c r="WPX78" s="50"/>
      <c r="WPY78" s="50"/>
      <c r="WPZ78" s="50"/>
      <c r="WQA78" s="50"/>
      <c r="WQB78" s="50"/>
      <c r="WQC78" s="50"/>
      <c r="WQD78" s="50"/>
      <c r="WQE78" s="50"/>
      <c r="WQF78" s="50"/>
      <c r="WQG78" s="50"/>
      <c r="WQH78" s="50"/>
      <c r="WQI78" s="50"/>
      <c r="WQJ78" s="50"/>
      <c r="WQK78" s="50"/>
      <c r="WQL78" s="50"/>
      <c r="WQM78" s="50"/>
      <c r="WQN78" s="50"/>
      <c r="WQO78" s="50"/>
      <c r="WQP78" s="50"/>
      <c r="WQQ78" s="50"/>
      <c r="WQR78" s="50"/>
      <c r="WQS78" s="50"/>
      <c r="WQT78" s="50"/>
      <c r="WQU78" s="50"/>
      <c r="WQV78" s="50"/>
      <c r="WQW78" s="50"/>
      <c r="WQX78" s="50"/>
      <c r="WQY78" s="50"/>
      <c r="WQZ78" s="50"/>
      <c r="WRA78" s="50"/>
      <c r="WRB78" s="50"/>
      <c r="WRC78" s="50"/>
      <c r="WRD78" s="50"/>
      <c r="WRE78" s="50"/>
      <c r="WRF78" s="50"/>
      <c r="WRG78" s="50"/>
      <c r="WRH78" s="50"/>
      <c r="WRI78" s="50"/>
      <c r="WRJ78" s="50"/>
      <c r="WRK78" s="50"/>
      <c r="WRL78" s="50"/>
      <c r="WRM78" s="50"/>
      <c r="WRN78" s="50"/>
      <c r="WRO78" s="50"/>
      <c r="WRP78" s="50"/>
      <c r="WRQ78" s="50"/>
      <c r="WRR78" s="50"/>
      <c r="WRS78" s="50"/>
      <c r="WRT78" s="50"/>
      <c r="WRU78" s="50"/>
      <c r="WRV78" s="50"/>
      <c r="WRW78" s="50"/>
      <c r="WRX78" s="50"/>
      <c r="WRY78" s="50"/>
      <c r="WRZ78" s="50"/>
      <c r="WSA78" s="50"/>
      <c r="WSB78" s="50"/>
      <c r="WSC78" s="50"/>
      <c r="WSD78" s="50"/>
      <c r="WSE78" s="50"/>
      <c r="WSF78" s="50"/>
      <c r="WSG78" s="50"/>
      <c r="WSH78" s="50"/>
      <c r="WSI78" s="50"/>
      <c r="WSJ78" s="50"/>
      <c r="WSK78" s="50"/>
      <c r="WSL78" s="50"/>
      <c r="WSM78" s="50"/>
      <c r="WSN78" s="50"/>
      <c r="WSO78" s="50"/>
      <c r="WSP78" s="50"/>
      <c r="WSQ78" s="50"/>
      <c r="WSR78" s="50"/>
      <c r="WSS78" s="50"/>
      <c r="WST78" s="50"/>
      <c r="WSU78" s="50"/>
      <c r="WSV78" s="50"/>
      <c r="WSW78" s="50"/>
      <c r="WSX78" s="50"/>
      <c r="WSY78" s="50"/>
      <c r="WSZ78" s="50"/>
      <c r="WTA78" s="50"/>
      <c r="WTB78" s="50"/>
      <c r="WTC78" s="50"/>
      <c r="WTD78" s="50"/>
      <c r="WTE78" s="50"/>
      <c r="WTF78" s="50"/>
      <c r="WTG78" s="50"/>
      <c r="WTH78" s="50"/>
      <c r="WTI78" s="50"/>
      <c r="WTJ78" s="50"/>
      <c r="WTK78" s="50"/>
      <c r="WTL78" s="50"/>
      <c r="WTM78" s="50"/>
      <c r="WTN78" s="50"/>
      <c r="WTO78" s="50"/>
      <c r="WTP78" s="50"/>
      <c r="WTQ78" s="50"/>
      <c r="WTR78" s="50"/>
      <c r="WTS78" s="50"/>
      <c r="WTT78" s="50"/>
      <c r="WTU78" s="50"/>
      <c r="WTV78" s="50"/>
      <c r="WTW78" s="50"/>
      <c r="WTX78" s="50"/>
      <c r="WTY78" s="50"/>
      <c r="WTZ78" s="50"/>
      <c r="WUA78" s="50"/>
      <c r="WUB78" s="50"/>
      <c r="WUC78" s="50"/>
      <c r="WUD78" s="50"/>
      <c r="WUE78" s="50"/>
      <c r="WUF78" s="50"/>
      <c r="WUG78" s="50"/>
      <c r="WUH78" s="50"/>
      <c r="WUI78" s="50"/>
      <c r="WUJ78" s="50"/>
      <c r="WUK78" s="50"/>
      <c r="WUL78" s="50"/>
      <c r="WUM78" s="50"/>
      <c r="WUN78" s="50"/>
      <c r="WUO78" s="50"/>
      <c r="WUP78" s="50"/>
      <c r="WUQ78" s="50"/>
      <c r="WUR78" s="50"/>
      <c r="WUS78" s="50"/>
      <c r="WUT78" s="50"/>
      <c r="WUU78" s="50"/>
      <c r="WUV78" s="50"/>
      <c r="WUW78" s="50"/>
      <c r="WUX78" s="50"/>
      <c r="WUY78" s="50"/>
      <c r="WUZ78" s="50"/>
      <c r="WVA78" s="50"/>
      <c r="WVB78" s="50"/>
      <c r="WVC78" s="50"/>
      <c r="WVD78" s="50"/>
      <c r="WVE78" s="50"/>
      <c r="WVF78" s="50"/>
      <c r="WVG78" s="50"/>
      <c r="WVH78" s="50"/>
      <c r="WVI78" s="50"/>
      <c r="WVJ78" s="50"/>
      <c r="WVK78" s="50"/>
      <c r="WVL78" s="50"/>
      <c r="WVM78" s="50"/>
      <c r="WVN78" s="50"/>
      <c r="WVO78" s="50"/>
      <c r="WVP78" s="50"/>
      <c r="WVQ78" s="50"/>
      <c r="WVR78" s="50"/>
      <c r="WVS78" s="50"/>
      <c r="WVT78" s="50"/>
      <c r="WVU78" s="50"/>
      <c r="WVV78" s="50"/>
      <c r="WVW78" s="50"/>
      <c r="WVX78" s="50"/>
      <c r="WVY78" s="50"/>
      <c r="WVZ78" s="50"/>
      <c r="WWA78" s="50"/>
      <c r="WWB78" s="50"/>
      <c r="WWC78" s="50"/>
      <c r="WWD78" s="50"/>
      <c r="WWE78" s="50"/>
      <c r="WWF78" s="50"/>
      <c r="WWG78" s="50"/>
      <c r="WWH78" s="50"/>
      <c r="WWI78" s="50"/>
      <c r="WWJ78" s="50"/>
      <c r="WWK78" s="50"/>
      <c r="WWL78" s="50"/>
      <c r="WWM78" s="50"/>
      <c r="WWN78" s="50"/>
      <c r="WWO78" s="50"/>
      <c r="WWP78" s="50"/>
      <c r="WWQ78" s="50"/>
      <c r="WWR78" s="50"/>
      <c r="WWS78" s="50"/>
      <c r="WWT78" s="50"/>
      <c r="WWU78" s="50"/>
      <c r="WWV78" s="50"/>
      <c r="WWW78" s="50"/>
      <c r="WWX78" s="50"/>
      <c r="WWY78" s="50"/>
      <c r="WWZ78" s="50"/>
      <c r="WXA78" s="50"/>
      <c r="WXB78" s="50"/>
      <c r="WXC78" s="50"/>
      <c r="WXD78" s="50"/>
      <c r="WXE78" s="50"/>
      <c r="WXF78" s="50"/>
      <c r="WXG78" s="50"/>
      <c r="WXH78" s="50"/>
      <c r="WXI78" s="50"/>
      <c r="WXJ78" s="50"/>
      <c r="WXK78" s="50"/>
      <c r="WXL78" s="50"/>
      <c r="WXM78" s="50"/>
      <c r="WXN78" s="50"/>
      <c r="WXO78" s="50"/>
      <c r="WXP78" s="50"/>
      <c r="WXQ78" s="50"/>
      <c r="WXR78" s="50"/>
      <c r="WXS78" s="50"/>
      <c r="WXT78" s="50"/>
      <c r="WXU78" s="50"/>
      <c r="WXV78" s="50"/>
      <c r="WXW78" s="50"/>
      <c r="WXX78" s="50"/>
      <c r="WXY78" s="50"/>
      <c r="WXZ78" s="50"/>
      <c r="WYA78" s="50"/>
      <c r="WYB78" s="50"/>
      <c r="WYC78" s="50"/>
      <c r="WYD78" s="50"/>
      <c r="WYE78" s="50"/>
      <c r="WYF78" s="50"/>
      <c r="WYG78" s="50"/>
      <c r="WYH78" s="50"/>
      <c r="WYI78" s="50"/>
      <c r="WYJ78" s="50"/>
      <c r="WYK78" s="50"/>
      <c r="WYL78" s="50"/>
      <c r="WYM78" s="50"/>
      <c r="WYN78" s="50"/>
      <c r="WYO78" s="50"/>
      <c r="WYP78" s="50"/>
      <c r="WYQ78" s="50"/>
      <c r="WYR78" s="50"/>
      <c r="WYS78" s="50"/>
      <c r="WYT78" s="50"/>
      <c r="WYU78" s="50"/>
      <c r="WYV78" s="50"/>
      <c r="WYW78" s="50"/>
      <c r="WYX78" s="50"/>
      <c r="WYY78" s="50"/>
      <c r="WYZ78" s="50"/>
      <c r="WZA78" s="50"/>
      <c r="WZB78" s="50"/>
      <c r="WZC78" s="50"/>
      <c r="WZD78" s="50"/>
      <c r="WZE78" s="50"/>
      <c r="WZF78" s="50"/>
      <c r="WZG78" s="50"/>
      <c r="WZH78" s="50"/>
      <c r="WZI78" s="50"/>
      <c r="WZJ78" s="50"/>
      <c r="WZK78" s="50"/>
      <c r="WZL78" s="50"/>
      <c r="WZM78" s="50"/>
      <c r="WZN78" s="50"/>
      <c r="WZO78" s="50"/>
      <c r="WZP78" s="50"/>
      <c r="WZQ78" s="50"/>
      <c r="WZR78" s="50"/>
      <c r="WZS78" s="50"/>
      <c r="WZT78" s="50"/>
      <c r="WZU78" s="50"/>
      <c r="WZV78" s="50"/>
      <c r="WZW78" s="50"/>
      <c r="WZX78" s="50"/>
      <c r="WZY78" s="50"/>
      <c r="WZZ78" s="50"/>
      <c r="XAA78" s="50"/>
      <c r="XAB78" s="50"/>
      <c r="XAC78" s="50"/>
      <c r="XAD78" s="50"/>
      <c r="XAE78" s="50"/>
      <c r="XAF78" s="50"/>
      <c r="XAG78" s="50"/>
      <c r="XAH78" s="50"/>
      <c r="XAI78" s="50"/>
      <c r="XAJ78" s="50"/>
      <c r="XAK78" s="50"/>
      <c r="XAL78" s="50"/>
      <c r="XAM78" s="50"/>
      <c r="XAN78" s="50"/>
      <c r="XAO78" s="50"/>
      <c r="XAP78" s="50"/>
      <c r="XAQ78" s="50"/>
      <c r="XAR78" s="50"/>
      <c r="XAS78" s="50"/>
      <c r="XAT78" s="50"/>
      <c r="XAU78" s="50"/>
      <c r="XAV78" s="50"/>
      <c r="XAW78" s="50"/>
      <c r="XAX78" s="50"/>
      <c r="XAY78" s="50"/>
      <c r="XAZ78" s="50"/>
      <c r="XBA78" s="50"/>
      <c r="XBB78" s="50"/>
      <c r="XBC78" s="50"/>
      <c r="XBD78" s="50"/>
      <c r="XBE78" s="50"/>
      <c r="XBF78" s="50"/>
      <c r="XBG78" s="50"/>
      <c r="XBH78" s="50"/>
      <c r="XBI78" s="50"/>
      <c r="XBJ78" s="50"/>
      <c r="XBK78" s="50"/>
      <c r="XBL78" s="50"/>
      <c r="XBM78" s="50"/>
      <c r="XBN78" s="50"/>
      <c r="XBO78" s="50"/>
      <c r="XBP78" s="50"/>
      <c r="XBQ78" s="50"/>
      <c r="XBR78" s="50"/>
      <c r="XBS78" s="50"/>
      <c r="XBT78" s="50"/>
      <c r="XBU78" s="50"/>
      <c r="XBV78" s="50"/>
      <c r="XBW78" s="50"/>
      <c r="XBX78" s="50"/>
      <c r="XBY78" s="50"/>
      <c r="XBZ78" s="50"/>
      <c r="XCA78" s="50"/>
      <c r="XCB78" s="50"/>
      <c r="XCC78" s="50"/>
      <c r="XCD78" s="50"/>
      <c r="XCE78" s="50"/>
      <c r="XCF78" s="50"/>
      <c r="XCG78" s="50"/>
      <c r="XCH78" s="50"/>
      <c r="XCI78" s="50"/>
      <c r="XCJ78" s="50"/>
      <c r="XCK78" s="50"/>
      <c r="XCL78" s="50"/>
      <c r="XCM78" s="50"/>
      <c r="XCN78" s="50"/>
      <c r="XCO78" s="50"/>
      <c r="XCP78" s="50"/>
      <c r="XCQ78" s="50"/>
      <c r="XCR78" s="50"/>
      <c r="XCS78" s="50"/>
      <c r="XCT78" s="50"/>
      <c r="XCU78" s="50"/>
      <c r="XCV78" s="50"/>
      <c r="XCW78" s="50"/>
      <c r="XCX78" s="50"/>
      <c r="XCY78" s="50"/>
      <c r="XCZ78" s="50"/>
      <c r="XDA78" s="50"/>
      <c r="XDB78" s="50"/>
      <c r="XDC78" s="50"/>
      <c r="XDD78" s="50"/>
      <c r="XDE78" s="50"/>
      <c r="XDF78" s="50"/>
      <c r="XDG78" s="50"/>
      <c r="XDH78" s="50"/>
      <c r="XDI78" s="50"/>
      <c r="XDJ78" s="50"/>
      <c r="XDK78" s="50"/>
      <c r="XDL78" s="50"/>
      <c r="XDM78" s="50"/>
      <c r="XDN78" s="50"/>
      <c r="XDO78" s="50"/>
      <c r="XDP78" s="50"/>
      <c r="XDQ78" s="50"/>
      <c r="XDR78" s="50"/>
      <c r="XDS78" s="50"/>
      <c r="XDT78" s="50"/>
      <c r="XDU78" s="50"/>
      <c r="XDV78" s="50"/>
      <c r="XDW78" s="50"/>
      <c r="XDX78" s="50"/>
      <c r="XDY78" s="50"/>
      <c r="XDZ78" s="50"/>
      <c r="XEA78" s="50"/>
      <c r="XEB78" s="50"/>
      <c r="XEC78" s="50"/>
      <c r="XED78" s="50"/>
      <c r="XEE78" s="50"/>
      <c r="XEF78" s="50"/>
      <c r="XEG78" s="50"/>
      <c r="XEH78" s="50"/>
      <c r="XEI78" s="50"/>
      <c r="XEJ78" s="50"/>
      <c r="XEK78" s="50"/>
      <c r="XEL78" s="50"/>
      <c r="XEM78" s="50"/>
      <c r="XEN78" s="50"/>
      <c r="XEO78" s="50"/>
      <c r="XEP78" s="50"/>
    </row>
    <row r="79" s="1" customFormat="1" ht="166" customHeight="1" spans="1:30">
      <c r="A79" s="11">
        <v>51</v>
      </c>
      <c r="B79" s="11" t="s">
        <v>371</v>
      </c>
      <c r="C79" s="12" t="s">
        <v>38</v>
      </c>
      <c r="D79" s="11" t="s">
        <v>372</v>
      </c>
      <c r="E79" s="11" t="s">
        <v>40</v>
      </c>
      <c r="F79" s="11" t="s">
        <v>41</v>
      </c>
      <c r="G79" s="13" t="s">
        <v>373</v>
      </c>
      <c r="H79" s="13" t="s">
        <v>374</v>
      </c>
      <c r="I79" s="13">
        <v>1</v>
      </c>
      <c r="J79" s="13"/>
      <c r="K79" s="13"/>
      <c r="L79" s="13"/>
      <c r="M79" s="11"/>
      <c r="N79" s="13"/>
      <c r="O79" s="13"/>
      <c r="P79" s="13"/>
      <c r="Q79" s="20">
        <v>2210</v>
      </c>
      <c r="R79" s="11" t="s">
        <v>286</v>
      </c>
      <c r="S79" s="11" t="s">
        <v>287</v>
      </c>
      <c r="T79" s="11">
        <v>3500</v>
      </c>
      <c r="U79" s="22"/>
      <c r="V79" s="22"/>
      <c r="W79" s="22"/>
      <c r="X79" s="22"/>
      <c r="Y79" s="22"/>
      <c r="Z79" s="11">
        <v>3500</v>
      </c>
      <c r="AA79" s="11"/>
      <c r="AB79" s="13" t="s">
        <v>375</v>
      </c>
      <c r="AC79" s="13" t="s">
        <v>376</v>
      </c>
      <c r="AD79" s="25"/>
    </row>
    <row r="80" s="1" customFormat="1" ht="165" customHeight="1" spans="1:30">
      <c r="A80" s="11">
        <v>52</v>
      </c>
      <c r="B80" s="11" t="s">
        <v>377</v>
      </c>
      <c r="C80" s="12" t="s">
        <v>38</v>
      </c>
      <c r="D80" s="11" t="s">
        <v>378</v>
      </c>
      <c r="E80" s="11" t="s">
        <v>40</v>
      </c>
      <c r="F80" s="11" t="s">
        <v>41</v>
      </c>
      <c r="G80" s="13" t="s">
        <v>131</v>
      </c>
      <c r="H80" s="13" t="s">
        <v>379</v>
      </c>
      <c r="I80" s="13">
        <v>1</v>
      </c>
      <c r="J80" s="13"/>
      <c r="K80" s="13"/>
      <c r="L80" s="13"/>
      <c r="M80" s="11"/>
      <c r="N80" s="13"/>
      <c r="O80" s="13"/>
      <c r="P80" s="13"/>
      <c r="Q80" s="20">
        <v>1012</v>
      </c>
      <c r="R80" s="11" t="s">
        <v>286</v>
      </c>
      <c r="S80" s="11" t="s">
        <v>287</v>
      </c>
      <c r="T80" s="11">
        <v>2500</v>
      </c>
      <c r="U80" s="11"/>
      <c r="V80" s="11"/>
      <c r="W80" s="11"/>
      <c r="X80" s="11"/>
      <c r="Y80" s="11"/>
      <c r="Z80" s="11">
        <v>2500</v>
      </c>
      <c r="AA80" s="11"/>
      <c r="AB80" s="13" t="s">
        <v>380</v>
      </c>
      <c r="AC80" s="13" t="s">
        <v>381</v>
      </c>
      <c r="AD80" s="25"/>
    </row>
    <row r="81" s="1" customFormat="1" ht="181" customHeight="1" spans="1:16370">
      <c r="A81" s="11">
        <v>53</v>
      </c>
      <c r="B81" s="11" t="s">
        <v>382</v>
      </c>
      <c r="C81" s="12" t="s">
        <v>38</v>
      </c>
      <c r="D81" s="11" t="s">
        <v>383</v>
      </c>
      <c r="E81" s="11" t="s">
        <v>283</v>
      </c>
      <c r="F81" s="11" t="s">
        <v>41</v>
      </c>
      <c r="G81" s="13" t="s">
        <v>384</v>
      </c>
      <c r="H81" s="13" t="s">
        <v>385</v>
      </c>
      <c r="I81" s="13">
        <v>1</v>
      </c>
      <c r="J81" s="13"/>
      <c r="K81" s="13"/>
      <c r="L81" s="13"/>
      <c r="M81" s="11"/>
      <c r="N81" s="13"/>
      <c r="O81" s="13"/>
      <c r="P81" s="13"/>
      <c r="Q81" s="20">
        <v>1956</v>
      </c>
      <c r="R81" s="11" t="s">
        <v>286</v>
      </c>
      <c r="S81" s="11" t="s">
        <v>287</v>
      </c>
      <c r="T81" s="11">
        <v>4000</v>
      </c>
      <c r="U81" s="11"/>
      <c r="V81" s="11"/>
      <c r="W81" s="11"/>
      <c r="X81" s="11"/>
      <c r="Y81" s="11"/>
      <c r="Z81" s="11">
        <v>4000</v>
      </c>
      <c r="AA81" s="11"/>
      <c r="AB81" s="13" t="s">
        <v>386</v>
      </c>
      <c r="AC81" s="13" t="s">
        <v>376</v>
      </c>
      <c r="AD81" s="49"/>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1"/>
      <c r="DL81" s="51"/>
      <c r="DM81" s="51"/>
      <c r="DN81" s="51"/>
      <c r="DO81" s="51"/>
      <c r="DP81" s="51"/>
      <c r="DQ81" s="51"/>
      <c r="DR81" s="51"/>
      <c r="DS81" s="51"/>
      <c r="DT81" s="51"/>
      <c r="DU81" s="51"/>
      <c r="DV81" s="51"/>
      <c r="DW81" s="51"/>
      <c r="DX81" s="51"/>
      <c r="DY81" s="51"/>
      <c r="DZ81" s="51"/>
      <c r="EA81" s="51"/>
      <c r="EB81" s="51"/>
      <c r="EC81" s="51"/>
      <c r="ED81" s="51"/>
      <c r="EE81" s="51"/>
      <c r="EF81" s="51"/>
      <c r="EG81" s="51"/>
      <c r="EH81" s="51"/>
      <c r="EI81" s="51"/>
      <c r="EJ81" s="51"/>
      <c r="EK81" s="51"/>
      <c r="EL81" s="51"/>
      <c r="EM81" s="51"/>
      <c r="EN81" s="51"/>
      <c r="EO81" s="51"/>
      <c r="EP81" s="51"/>
      <c r="EQ81" s="51"/>
      <c r="ER81" s="51"/>
      <c r="ES81" s="51"/>
      <c r="ET81" s="51"/>
      <c r="EU81" s="51"/>
      <c r="EV81" s="51"/>
      <c r="EW81" s="51"/>
      <c r="EX81" s="51"/>
      <c r="EY81" s="51"/>
      <c r="EZ81" s="51"/>
      <c r="FA81" s="51"/>
      <c r="FB81" s="51"/>
      <c r="FC81" s="51"/>
      <c r="FD81" s="51"/>
      <c r="FE81" s="51"/>
      <c r="FF81" s="51"/>
      <c r="FG81" s="51"/>
      <c r="FH81" s="51"/>
      <c r="FI81" s="51"/>
      <c r="FJ81" s="51"/>
      <c r="FK81" s="51"/>
      <c r="FL81" s="51"/>
      <c r="FM81" s="51"/>
      <c r="FN81" s="51"/>
      <c r="FO81" s="51"/>
      <c r="FP81" s="51"/>
      <c r="FQ81" s="51"/>
      <c r="FR81" s="51"/>
      <c r="FS81" s="51"/>
      <c r="FT81" s="51"/>
      <c r="FU81" s="51"/>
      <c r="FV81" s="51"/>
      <c r="FW81" s="51"/>
      <c r="FX81" s="51"/>
      <c r="FY81" s="51"/>
      <c r="FZ81" s="51"/>
      <c r="GA81" s="51"/>
      <c r="GB81" s="51"/>
      <c r="GC81" s="51"/>
      <c r="GD81" s="51"/>
      <c r="GE81" s="51"/>
      <c r="GF81" s="51"/>
      <c r="GG81" s="51"/>
      <c r="GH81" s="51"/>
      <c r="GI81" s="51"/>
      <c r="GJ81" s="51"/>
      <c r="GK81" s="51"/>
      <c r="GL81" s="51"/>
      <c r="GM81" s="51"/>
      <c r="GN81" s="51"/>
      <c r="GO81" s="51"/>
      <c r="GP81" s="51"/>
      <c r="GQ81" s="51"/>
      <c r="GR81" s="51"/>
      <c r="GS81" s="51"/>
      <c r="GT81" s="51"/>
      <c r="GU81" s="51"/>
      <c r="GV81" s="51"/>
      <c r="GW81" s="51"/>
      <c r="GX81" s="51"/>
      <c r="GY81" s="51"/>
      <c r="GZ81" s="51"/>
      <c r="HA81" s="51"/>
      <c r="HB81" s="51"/>
      <c r="HC81" s="51"/>
      <c r="HD81" s="51"/>
      <c r="HE81" s="51"/>
      <c r="HF81" s="51"/>
      <c r="HG81" s="51"/>
      <c r="HH81" s="51"/>
      <c r="HI81" s="51"/>
      <c r="HJ81" s="51"/>
      <c r="HK81" s="51"/>
      <c r="HL81" s="51"/>
      <c r="HM81" s="51"/>
      <c r="HN81" s="51"/>
      <c r="HO81" s="51"/>
      <c r="HP81" s="51"/>
      <c r="HQ81" s="51"/>
      <c r="HR81" s="51"/>
      <c r="HS81" s="51"/>
      <c r="HT81" s="51"/>
      <c r="HU81" s="51"/>
      <c r="HV81" s="51"/>
      <c r="HW81" s="51"/>
      <c r="HX81" s="51"/>
      <c r="HY81" s="51"/>
      <c r="HZ81" s="51"/>
      <c r="IA81" s="51"/>
      <c r="IB81" s="51"/>
      <c r="IC81" s="51"/>
      <c r="ID81" s="51"/>
      <c r="IE81" s="51"/>
      <c r="IF81" s="51"/>
      <c r="IG81" s="51"/>
      <c r="IH81" s="51"/>
      <c r="II81" s="51"/>
      <c r="IJ81" s="51"/>
      <c r="IK81" s="51"/>
      <c r="IL81" s="51"/>
      <c r="IM81" s="51"/>
      <c r="IN81" s="51"/>
      <c r="IO81" s="51"/>
      <c r="IP81" s="51"/>
      <c r="IQ81" s="51"/>
      <c r="IR81" s="51"/>
      <c r="IS81" s="51"/>
      <c r="IT81" s="51"/>
      <c r="IU81" s="51"/>
      <c r="IV81" s="51"/>
      <c r="IW81" s="51"/>
      <c r="IX81" s="51"/>
      <c r="IY81" s="51"/>
      <c r="IZ81" s="51"/>
      <c r="JA81" s="51"/>
      <c r="JB81" s="51"/>
      <c r="JC81" s="51"/>
      <c r="JD81" s="51"/>
      <c r="JE81" s="51"/>
      <c r="JF81" s="51"/>
      <c r="JG81" s="51"/>
      <c r="JH81" s="51"/>
      <c r="JI81" s="51"/>
      <c r="JJ81" s="51"/>
      <c r="JK81" s="51"/>
      <c r="JL81" s="51"/>
      <c r="JM81" s="51"/>
      <c r="JN81" s="51"/>
      <c r="JO81" s="51"/>
      <c r="JP81" s="51"/>
      <c r="JQ81" s="51"/>
      <c r="JR81" s="51"/>
      <c r="JS81" s="51"/>
      <c r="JT81" s="51"/>
      <c r="JU81" s="51"/>
      <c r="JV81" s="51"/>
      <c r="JW81" s="51"/>
      <c r="JX81" s="51"/>
      <c r="JY81" s="51"/>
      <c r="JZ81" s="51"/>
      <c r="KA81" s="51"/>
      <c r="KB81" s="51"/>
      <c r="KC81" s="51"/>
      <c r="KD81" s="51"/>
      <c r="KE81" s="51"/>
      <c r="KF81" s="51"/>
      <c r="KG81" s="51"/>
      <c r="KH81" s="51"/>
      <c r="KI81" s="51"/>
      <c r="KJ81" s="51"/>
      <c r="KK81" s="51"/>
      <c r="KL81" s="51"/>
      <c r="KM81" s="51"/>
      <c r="KN81" s="51"/>
      <c r="KO81" s="51"/>
      <c r="KP81" s="51"/>
      <c r="KQ81" s="51"/>
      <c r="KR81" s="51"/>
      <c r="KS81" s="51"/>
      <c r="KT81" s="51"/>
      <c r="KU81" s="51"/>
      <c r="KV81" s="51"/>
      <c r="KW81" s="51"/>
      <c r="KX81" s="51"/>
      <c r="KY81" s="51"/>
      <c r="KZ81" s="51"/>
      <c r="LA81" s="51"/>
      <c r="LB81" s="51"/>
      <c r="LC81" s="51"/>
      <c r="LD81" s="51"/>
      <c r="LE81" s="51"/>
      <c r="LF81" s="51"/>
      <c r="LG81" s="51"/>
      <c r="LH81" s="51"/>
      <c r="LI81" s="51"/>
      <c r="LJ81" s="51"/>
      <c r="LK81" s="51"/>
      <c r="LL81" s="51"/>
      <c r="LM81" s="51"/>
      <c r="LN81" s="51"/>
      <c r="LO81" s="51"/>
      <c r="LP81" s="51"/>
      <c r="LQ81" s="51"/>
      <c r="LR81" s="51"/>
      <c r="LS81" s="51"/>
      <c r="LT81" s="51"/>
      <c r="LU81" s="51"/>
      <c r="LV81" s="51"/>
      <c r="LW81" s="51"/>
      <c r="LX81" s="51"/>
      <c r="LY81" s="51"/>
      <c r="LZ81" s="51"/>
      <c r="MA81" s="51"/>
      <c r="MB81" s="51"/>
      <c r="MC81" s="51"/>
      <c r="MD81" s="51"/>
      <c r="ME81" s="51"/>
      <c r="MF81" s="51"/>
      <c r="MG81" s="51"/>
      <c r="MH81" s="51"/>
      <c r="MI81" s="51"/>
      <c r="MJ81" s="51"/>
      <c r="MK81" s="51"/>
      <c r="ML81" s="51"/>
      <c r="MM81" s="51"/>
      <c r="MN81" s="51"/>
      <c r="MO81" s="51"/>
      <c r="MP81" s="51"/>
      <c r="MQ81" s="51"/>
      <c r="MR81" s="51"/>
      <c r="MS81" s="51"/>
      <c r="MT81" s="51"/>
      <c r="MU81" s="51"/>
      <c r="MV81" s="51"/>
      <c r="MW81" s="51"/>
      <c r="MX81" s="51"/>
      <c r="MY81" s="51"/>
      <c r="MZ81" s="51"/>
      <c r="NA81" s="51"/>
      <c r="NB81" s="51"/>
      <c r="NC81" s="51"/>
      <c r="ND81" s="51"/>
      <c r="NE81" s="51"/>
      <c r="NF81" s="51"/>
      <c r="NG81" s="51"/>
      <c r="NH81" s="51"/>
      <c r="NI81" s="51"/>
      <c r="NJ81" s="51"/>
      <c r="NK81" s="51"/>
      <c r="NL81" s="51"/>
      <c r="NM81" s="51"/>
      <c r="NN81" s="51"/>
      <c r="NO81" s="51"/>
      <c r="NP81" s="51"/>
      <c r="NQ81" s="51"/>
      <c r="NR81" s="51"/>
      <c r="NS81" s="51"/>
      <c r="NT81" s="51"/>
      <c r="NU81" s="51"/>
      <c r="NV81" s="51"/>
      <c r="NW81" s="51"/>
      <c r="NX81" s="51"/>
      <c r="NY81" s="51"/>
      <c r="NZ81" s="51"/>
      <c r="OA81" s="51"/>
      <c r="OB81" s="51"/>
      <c r="OC81" s="51"/>
      <c r="OD81" s="51"/>
      <c r="OE81" s="51"/>
      <c r="OF81" s="51"/>
      <c r="OG81" s="51"/>
      <c r="OH81" s="51"/>
      <c r="OI81" s="51"/>
      <c r="OJ81" s="51"/>
      <c r="OK81" s="51"/>
      <c r="OL81" s="51"/>
      <c r="OM81" s="51"/>
      <c r="ON81" s="51"/>
      <c r="OO81" s="51"/>
      <c r="OP81" s="51"/>
      <c r="OQ81" s="51"/>
      <c r="OR81" s="51"/>
      <c r="OS81" s="51"/>
      <c r="OT81" s="51"/>
      <c r="OU81" s="51"/>
      <c r="OV81" s="51"/>
      <c r="OW81" s="51"/>
      <c r="OX81" s="51"/>
      <c r="OY81" s="51"/>
      <c r="OZ81" s="51"/>
      <c r="PA81" s="51"/>
      <c r="PB81" s="51"/>
      <c r="PC81" s="51"/>
      <c r="PD81" s="51"/>
      <c r="PE81" s="51"/>
      <c r="PF81" s="51"/>
      <c r="PG81" s="51"/>
      <c r="PH81" s="51"/>
      <c r="PI81" s="51"/>
      <c r="PJ81" s="51"/>
      <c r="PK81" s="51"/>
      <c r="PL81" s="51"/>
      <c r="PM81" s="51"/>
      <c r="PN81" s="51"/>
      <c r="PO81" s="51"/>
      <c r="PP81" s="51"/>
      <c r="PQ81" s="51"/>
      <c r="PR81" s="51"/>
      <c r="PS81" s="51"/>
      <c r="PT81" s="51"/>
      <c r="PU81" s="51"/>
      <c r="PV81" s="51"/>
      <c r="PW81" s="51"/>
      <c r="PX81" s="51"/>
      <c r="PY81" s="51"/>
      <c r="PZ81" s="51"/>
      <c r="QA81" s="51"/>
      <c r="QB81" s="51"/>
      <c r="QC81" s="51"/>
      <c r="QD81" s="51"/>
      <c r="QE81" s="51"/>
      <c r="QF81" s="51"/>
      <c r="QG81" s="51"/>
      <c r="QH81" s="51"/>
      <c r="QI81" s="51"/>
      <c r="QJ81" s="51"/>
      <c r="QK81" s="51"/>
      <c r="QL81" s="51"/>
      <c r="QM81" s="51"/>
      <c r="QN81" s="51"/>
      <c r="QO81" s="51"/>
      <c r="QP81" s="51"/>
      <c r="QQ81" s="51"/>
      <c r="QR81" s="51"/>
      <c r="QS81" s="51"/>
      <c r="QT81" s="51"/>
      <c r="QU81" s="51"/>
      <c r="QV81" s="51"/>
      <c r="QW81" s="51"/>
      <c r="QX81" s="51"/>
      <c r="QY81" s="51"/>
      <c r="QZ81" s="51"/>
      <c r="RA81" s="51"/>
      <c r="RB81" s="51"/>
      <c r="RC81" s="51"/>
      <c r="RD81" s="51"/>
      <c r="RE81" s="51"/>
      <c r="RF81" s="51"/>
      <c r="RG81" s="51"/>
      <c r="RH81" s="51"/>
      <c r="RI81" s="51"/>
      <c r="RJ81" s="51"/>
      <c r="RK81" s="51"/>
      <c r="RL81" s="51"/>
      <c r="RM81" s="51"/>
      <c r="RN81" s="51"/>
      <c r="RO81" s="51"/>
      <c r="RP81" s="51"/>
      <c r="RQ81" s="51"/>
      <c r="RR81" s="51"/>
      <c r="RS81" s="51"/>
      <c r="RT81" s="51"/>
      <c r="RU81" s="51"/>
      <c r="RV81" s="51"/>
      <c r="RW81" s="51"/>
      <c r="RX81" s="51"/>
      <c r="RY81" s="51"/>
      <c r="RZ81" s="51"/>
      <c r="SA81" s="51"/>
      <c r="SB81" s="51"/>
      <c r="SC81" s="51"/>
      <c r="SD81" s="51"/>
      <c r="SE81" s="51"/>
      <c r="SF81" s="51"/>
      <c r="SG81" s="51"/>
      <c r="SH81" s="51"/>
      <c r="SI81" s="51"/>
      <c r="SJ81" s="51"/>
      <c r="SK81" s="51"/>
      <c r="SL81" s="51"/>
      <c r="SM81" s="51"/>
      <c r="SN81" s="51"/>
      <c r="SO81" s="51"/>
      <c r="SP81" s="51"/>
      <c r="SQ81" s="51"/>
      <c r="SR81" s="51"/>
      <c r="SS81" s="51"/>
      <c r="ST81" s="51"/>
      <c r="SU81" s="51"/>
      <c r="SV81" s="51"/>
      <c r="SW81" s="51"/>
      <c r="SX81" s="51"/>
      <c r="SY81" s="51"/>
      <c r="SZ81" s="51"/>
      <c r="TA81" s="51"/>
      <c r="TB81" s="51"/>
      <c r="TC81" s="51"/>
      <c r="TD81" s="51"/>
      <c r="TE81" s="51"/>
      <c r="TF81" s="51"/>
      <c r="TG81" s="51"/>
      <c r="TH81" s="51"/>
      <c r="TI81" s="51"/>
      <c r="TJ81" s="51"/>
      <c r="TK81" s="51"/>
      <c r="TL81" s="51"/>
      <c r="TM81" s="51"/>
      <c r="TN81" s="51"/>
      <c r="TO81" s="51"/>
      <c r="TP81" s="51"/>
      <c r="TQ81" s="51"/>
      <c r="TR81" s="51"/>
      <c r="TS81" s="51"/>
      <c r="TT81" s="51"/>
      <c r="TU81" s="51"/>
      <c r="TV81" s="51"/>
      <c r="TW81" s="51"/>
      <c r="TX81" s="51"/>
      <c r="TY81" s="51"/>
      <c r="TZ81" s="51"/>
      <c r="UA81" s="51"/>
      <c r="UB81" s="51"/>
      <c r="UC81" s="51"/>
      <c r="UD81" s="51"/>
      <c r="UE81" s="51"/>
      <c r="UF81" s="51"/>
      <c r="UG81" s="51"/>
      <c r="UH81" s="51"/>
      <c r="UI81" s="51"/>
      <c r="UJ81" s="51"/>
      <c r="UK81" s="51"/>
      <c r="UL81" s="51"/>
      <c r="UM81" s="51"/>
      <c r="UN81" s="51"/>
      <c r="UO81" s="51"/>
      <c r="UP81" s="51"/>
      <c r="UQ81" s="51"/>
      <c r="UR81" s="51"/>
      <c r="US81" s="51"/>
      <c r="UT81" s="51"/>
      <c r="UU81" s="51"/>
      <c r="UV81" s="51"/>
      <c r="UW81" s="51"/>
      <c r="UX81" s="51"/>
      <c r="UY81" s="51"/>
      <c r="UZ81" s="51"/>
      <c r="VA81" s="51"/>
      <c r="VB81" s="51"/>
      <c r="VC81" s="51"/>
      <c r="VD81" s="51"/>
      <c r="VE81" s="51"/>
      <c r="VF81" s="51"/>
      <c r="VG81" s="51"/>
      <c r="VH81" s="51"/>
      <c r="VI81" s="51"/>
      <c r="VJ81" s="51"/>
      <c r="VK81" s="51"/>
      <c r="VL81" s="51"/>
      <c r="VM81" s="51"/>
      <c r="VN81" s="51"/>
      <c r="VO81" s="51"/>
      <c r="VP81" s="51"/>
      <c r="VQ81" s="51"/>
      <c r="VR81" s="51"/>
      <c r="VS81" s="51"/>
      <c r="VT81" s="51"/>
      <c r="VU81" s="51"/>
      <c r="VV81" s="51"/>
      <c r="VW81" s="51"/>
      <c r="VX81" s="51"/>
      <c r="VY81" s="51"/>
      <c r="VZ81" s="51"/>
      <c r="WA81" s="51"/>
      <c r="WB81" s="51"/>
      <c r="WC81" s="51"/>
      <c r="WD81" s="51"/>
      <c r="WE81" s="51"/>
      <c r="WF81" s="51"/>
      <c r="WG81" s="51"/>
      <c r="WH81" s="51"/>
      <c r="WI81" s="51"/>
      <c r="WJ81" s="51"/>
      <c r="WK81" s="51"/>
      <c r="WL81" s="51"/>
      <c r="WM81" s="51"/>
      <c r="WN81" s="51"/>
      <c r="WO81" s="51"/>
      <c r="WP81" s="51"/>
      <c r="WQ81" s="51"/>
      <c r="WR81" s="51"/>
      <c r="WS81" s="51"/>
      <c r="WT81" s="51"/>
      <c r="WU81" s="51"/>
      <c r="WV81" s="51"/>
      <c r="WW81" s="51"/>
      <c r="WX81" s="51"/>
      <c r="WY81" s="51"/>
      <c r="WZ81" s="51"/>
      <c r="XA81" s="51"/>
      <c r="XB81" s="51"/>
      <c r="XC81" s="51"/>
      <c r="XD81" s="51"/>
      <c r="XE81" s="51"/>
      <c r="XF81" s="51"/>
      <c r="XG81" s="51"/>
      <c r="XH81" s="51"/>
      <c r="XI81" s="51"/>
      <c r="XJ81" s="51"/>
      <c r="XK81" s="51"/>
      <c r="XL81" s="51"/>
      <c r="XM81" s="51"/>
      <c r="XN81" s="51"/>
      <c r="XO81" s="51"/>
      <c r="XP81" s="51"/>
      <c r="XQ81" s="51"/>
      <c r="XR81" s="51"/>
      <c r="XS81" s="51"/>
      <c r="XT81" s="51"/>
      <c r="XU81" s="51"/>
      <c r="XV81" s="51"/>
      <c r="XW81" s="51"/>
      <c r="XX81" s="51"/>
      <c r="XY81" s="51"/>
      <c r="XZ81" s="51"/>
      <c r="YA81" s="51"/>
      <c r="YB81" s="51"/>
      <c r="YC81" s="51"/>
      <c r="YD81" s="51"/>
      <c r="YE81" s="51"/>
      <c r="YF81" s="51"/>
      <c r="YG81" s="51"/>
      <c r="YH81" s="51"/>
      <c r="YI81" s="51"/>
      <c r="YJ81" s="51"/>
      <c r="YK81" s="51"/>
      <c r="YL81" s="51"/>
      <c r="YM81" s="51"/>
      <c r="YN81" s="51"/>
      <c r="YO81" s="51"/>
      <c r="YP81" s="51"/>
      <c r="YQ81" s="51"/>
      <c r="YR81" s="51"/>
      <c r="YS81" s="51"/>
      <c r="YT81" s="51"/>
      <c r="YU81" s="51"/>
      <c r="YV81" s="51"/>
      <c r="YW81" s="51"/>
      <c r="YX81" s="51"/>
      <c r="YY81" s="51"/>
      <c r="YZ81" s="51"/>
      <c r="ZA81" s="51"/>
      <c r="ZB81" s="51"/>
      <c r="ZC81" s="51"/>
      <c r="ZD81" s="51"/>
      <c r="ZE81" s="51"/>
      <c r="ZF81" s="51"/>
      <c r="ZG81" s="51"/>
      <c r="ZH81" s="51"/>
      <c r="ZI81" s="51"/>
      <c r="ZJ81" s="51"/>
      <c r="ZK81" s="51"/>
      <c r="ZL81" s="51"/>
      <c r="ZM81" s="51"/>
      <c r="ZN81" s="51"/>
      <c r="ZO81" s="51"/>
      <c r="ZP81" s="51"/>
      <c r="ZQ81" s="51"/>
      <c r="ZR81" s="51"/>
      <c r="ZS81" s="51"/>
      <c r="ZT81" s="51"/>
      <c r="ZU81" s="51"/>
      <c r="ZV81" s="51"/>
      <c r="ZW81" s="51"/>
      <c r="ZX81" s="51"/>
      <c r="ZY81" s="51"/>
      <c r="ZZ81" s="51"/>
      <c r="AAA81" s="51"/>
      <c r="AAB81" s="51"/>
      <c r="AAC81" s="51"/>
      <c r="AAD81" s="51"/>
      <c r="AAE81" s="51"/>
      <c r="AAF81" s="51"/>
      <c r="AAG81" s="51"/>
      <c r="AAH81" s="51"/>
      <c r="AAI81" s="51"/>
      <c r="AAJ81" s="51"/>
      <c r="AAK81" s="51"/>
      <c r="AAL81" s="51"/>
      <c r="AAM81" s="51"/>
      <c r="AAN81" s="51"/>
      <c r="AAO81" s="51"/>
      <c r="AAP81" s="51"/>
      <c r="AAQ81" s="51"/>
      <c r="AAR81" s="51"/>
      <c r="AAS81" s="51"/>
      <c r="AAT81" s="51"/>
      <c r="AAU81" s="51"/>
      <c r="AAV81" s="51"/>
      <c r="AAW81" s="51"/>
      <c r="AAX81" s="51"/>
      <c r="AAY81" s="51"/>
      <c r="AAZ81" s="51"/>
      <c r="ABA81" s="51"/>
      <c r="ABB81" s="51"/>
      <c r="ABC81" s="51"/>
      <c r="ABD81" s="51"/>
      <c r="ABE81" s="51"/>
      <c r="ABF81" s="51"/>
      <c r="ABG81" s="51"/>
      <c r="ABH81" s="51"/>
      <c r="ABI81" s="51"/>
      <c r="ABJ81" s="51"/>
      <c r="ABK81" s="51"/>
      <c r="ABL81" s="51"/>
      <c r="ABM81" s="51"/>
      <c r="ABN81" s="51"/>
      <c r="ABO81" s="51"/>
      <c r="ABP81" s="51"/>
      <c r="ABQ81" s="51"/>
      <c r="ABR81" s="51"/>
      <c r="ABS81" s="51"/>
      <c r="ABT81" s="51"/>
      <c r="ABU81" s="51"/>
      <c r="ABV81" s="51"/>
      <c r="ABW81" s="51"/>
      <c r="ABX81" s="51"/>
      <c r="ABY81" s="51"/>
      <c r="ABZ81" s="51"/>
      <c r="ACA81" s="51"/>
      <c r="ACB81" s="51"/>
      <c r="ACC81" s="51"/>
      <c r="ACD81" s="51"/>
      <c r="ACE81" s="51"/>
      <c r="ACF81" s="51"/>
      <c r="ACG81" s="51"/>
      <c r="ACH81" s="51"/>
      <c r="ACI81" s="51"/>
      <c r="ACJ81" s="51"/>
      <c r="ACK81" s="51"/>
      <c r="ACL81" s="51"/>
      <c r="ACM81" s="51"/>
      <c r="ACN81" s="51"/>
      <c r="ACO81" s="51"/>
      <c r="ACP81" s="51"/>
      <c r="ACQ81" s="51"/>
      <c r="ACR81" s="51"/>
      <c r="ACS81" s="51"/>
      <c r="ACT81" s="51"/>
      <c r="ACU81" s="51"/>
      <c r="ACV81" s="51"/>
      <c r="ACW81" s="51"/>
      <c r="ACX81" s="51"/>
      <c r="ACY81" s="51"/>
      <c r="ACZ81" s="51"/>
      <c r="ADA81" s="51"/>
      <c r="ADB81" s="51"/>
      <c r="ADC81" s="51"/>
      <c r="ADD81" s="51"/>
      <c r="ADE81" s="51"/>
      <c r="ADF81" s="51"/>
      <c r="ADG81" s="51"/>
      <c r="ADH81" s="51"/>
      <c r="ADI81" s="51"/>
      <c r="ADJ81" s="51"/>
      <c r="ADK81" s="51"/>
      <c r="ADL81" s="51"/>
      <c r="ADM81" s="51"/>
      <c r="ADN81" s="51"/>
      <c r="ADO81" s="51"/>
      <c r="ADP81" s="51"/>
      <c r="ADQ81" s="51"/>
      <c r="ADR81" s="51"/>
      <c r="ADS81" s="51"/>
      <c r="ADT81" s="51"/>
      <c r="ADU81" s="51"/>
      <c r="ADV81" s="51"/>
      <c r="ADW81" s="51"/>
      <c r="ADX81" s="51"/>
      <c r="ADY81" s="51"/>
      <c r="ADZ81" s="51"/>
      <c r="AEA81" s="51"/>
      <c r="AEB81" s="51"/>
      <c r="AEC81" s="51"/>
      <c r="AED81" s="51"/>
      <c r="AEE81" s="51"/>
      <c r="AEF81" s="51"/>
      <c r="AEG81" s="51"/>
      <c r="AEH81" s="51"/>
      <c r="AEI81" s="51"/>
      <c r="AEJ81" s="51"/>
      <c r="AEK81" s="51"/>
      <c r="AEL81" s="51"/>
      <c r="AEM81" s="51"/>
      <c r="AEN81" s="51"/>
      <c r="AEO81" s="51"/>
      <c r="AEP81" s="51"/>
      <c r="AEQ81" s="51"/>
      <c r="AER81" s="51"/>
      <c r="AES81" s="51"/>
      <c r="AET81" s="51"/>
      <c r="AEU81" s="51"/>
      <c r="AEV81" s="51"/>
      <c r="AEW81" s="51"/>
      <c r="AEX81" s="51"/>
      <c r="AEY81" s="51"/>
      <c r="AEZ81" s="51"/>
      <c r="AFA81" s="51"/>
      <c r="AFB81" s="51"/>
      <c r="AFC81" s="51"/>
      <c r="AFD81" s="51"/>
      <c r="AFE81" s="51"/>
      <c r="AFF81" s="51"/>
      <c r="AFG81" s="51"/>
      <c r="AFH81" s="51"/>
      <c r="AFI81" s="51"/>
      <c r="AFJ81" s="51"/>
      <c r="AFK81" s="51"/>
      <c r="AFL81" s="51"/>
      <c r="AFM81" s="51"/>
      <c r="AFN81" s="51"/>
      <c r="AFO81" s="51"/>
      <c r="AFP81" s="51"/>
      <c r="AFQ81" s="51"/>
      <c r="AFR81" s="51"/>
      <c r="AFS81" s="51"/>
      <c r="AFT81" s="51"/>
      <c r="AFU81" s="51"/>
      <c r="AFV81" s="51"/>
      <c r="AFW81" s="51"/>
      <c r="AFX81" s="51"/>
      <c r="AFY81" s="51"/>
      <c r="AFZ81" s="51"/>
      <c r="AGA81" s="51"/>
      <c r="AGB81" s="51"/>
      <c r="AGC81" s="51"/>
      <c r="AGD81" s="51"/>
      <c r="AGE81" s="51"/>
      <c r="AGF81" s="51"/>
      <c r="AGG81" s="51"/>
      <c r="AGH81" s="51"/>
      <c r="AGI81" s="51"/>
      <c r="AGJ81" s="51"/>
      <c r="AGK81" s="51"/>
      <c r="AGL81" s="51"/>
      <c r="AGM81" s="51"/>
      <c r="AGN81" s="51"/>
      <c r="AGO81" s="51"/>
      <c r="AGP81" s="51"/>
      <c r="AGQ81" s="51"/>
      <c r="AGR81" s="51"/>
      <c r="AGS81" s="51"/>
      <c r="AGT81" s="51"/>
      <c r="AGU81" s="51"/>
      <c r="AGV81" s="51"/>
      <c r="AGW81" s="51"/>
      <c r="AGX81" s="51"/>
      <c r="AGY81" s="51"/>
      <c r="AGZ81" s="51"/>
      <c r="AHA81" s="51"/>
      <c r="AHB81" s="51"/>
      <c r="AHC81" s="51"/>
      <c r="AHD81" s="51"/>
      <c r="AHE81" s="51"/>
      <c r="AHF81" s="51"/>
      <c r="AHG81" s="51"/>
      <c r="AHH81" s="51"/>
      <c r="AHI81" s="51"/>
      <c r="AHJ81" s="51"/>
      <c r="AHK81" s="51"/>
      <c r="AHL81" s="51"/>
      <c r="AHM81" s="51"/>
      <c r="AHN81" s="51"/>
      <c r="AHO81" s="51"/>
      <c r="AHP81" s="51"/>
      <c r="AHQ81" s="51"/>
      <c r="AHR81" s="51"/>
      <c r="AHS81" s="51"/>
      <c r="AHT81" s="51"/>
      <c r="AHU81" s="51"/>
      <c r="AHV81" s="51"/>
      <c r="AHW81" s="51"/>
      <c r="AHX81" s="51"/>
      <c r="AHY81" s="51"/>
      <c r="AHZ81" s="51"/>
      <c r="AIA81" s="51"/>
      <c r="AIB81" s="51"/>
      <c r="AIC81" s="51"/>
      <c r="AID81" s="51"/>
      <c r="AIE81" s="51"/>
      <c r="AIF81" s="51"/>
      <c r="AIG81" s="51"/>
      <c r="AIH81" s="51"/>
      <c r="AII81" s="51"/>
      <c r="AIJ81" s="51"/>
      <c r="AIK81" s="51"/>
      <c r="AIL81" s="51"/>
      <c r="AIM81" s="51"/>
      <c r="AIN81" s="51"/>
      <c r="AIO81" s="51"/>
      <c r="AIP81" s="51"/>
      <c r="AIQ81" s="51"/>
      <c r="AIR81" s="51"/>
      <c r="AIS81" s="51"/>
      <c r="AIT81" s="51"/>
      <c r="AIU81" s="51"/>
      <c r="AIV81" s="51"/>
      <c r="AIW81" s="51"/>
      <c r="AIX81" s="51"/>
      <c r="AIY81" s="51"/>
      <c r="AIZ81" s="51"/>
      <c r="AJA81" s="51"/>
      <c r="AJB81" s="51"/>
      <c r="AJC81" s="51"/>
      <c r="AJD81" s="51"/>
      <c r="AJE81" s="51"/>
      <c r="AJF81" s="51"/>
      <c r="AJG81" s="51"/>
      <c r="AJH81" s="51"/>
      <c r="AJI81" s="51"/>
      <c r="AJJ81" s="51"/>
      <c r="AJK81" s="51"/>
      <c r="AJL81" s="51"/>
      <c r="AJM81" s="51"/>
      <c r="AJN81" s="51"/>
      <c r="AJO81" s="51"/>
      <c r="AJP81" s="51"/>
      <c r="AJQ81" s="51"/>
      <c r="AJR81" s="51"/>
      <c r="AJS81" s="51"/>
      <c r="AJT81" s="51"/>
      <c r="AJU81" s="51"/>
      <c r="AJV81" s="51"/>
      <c r="AJW81" s="51"/>
      <c r="AJX81" s="51"/>
      <c r="AJY81" s="51"/>
      <c r="AJZ81" s="51"/>
      <c r="AKA81" s="51"/>
      <c r="AKB81" s="51"/>
      <c r="AKC81" s="51"/>
      <c r="AKD81" s="51"/>
      <c r="AKE81" s="51"/>
      <c r="AKF81" s="51"/>
      <c r="AKG81" s="51"/>
      <c r="AKH81" s="51"/>
      <c r="AKI81" s="51"/>
      <c r="AKJ81" s="51"/>
      <c r="AKK81" s="51"/>
      <c r="AKL81" s="51"/>
      <c r="AKM81" s="51"/>
      <c r="AKN81" s="51"/>
      <c r="AKO81" s="51"/>
      <c r="AKP81" s="51"/>
      <c r="AKQ81" s="51"/>
      <c r="AKR81" s="51"/>
      <c r="AKS81" s="51"/>
      <c r="AKT81" s="51"/>
      <c r="AKU81" s="51"/>
      <c r="AKV81" s="51"/>
      <c r="AKW81" s="51"/>
      <c r="AKX81" s="51"/>
      <c r="AKY81" s="51"/>
      <c r="AKZ81" s="51"/>
      <c r="ALA81" s="51"/>
      <c r="ALB81" s="51"/>
      <c r="ALC81" s="51"/>
      <c r="ALD81" s="51"/>
      <c r="ALE81" s="51"/>
      <c r="ALF81" s="51"/>
      <c r="ALG81" s="51"/>
      <c r="ALH81" s="51"/>
      <c r="ALI81" s="51"/>
      <c r="ALJ81" s="51"/>
      <c r="ALK81" s="51"/>
      <c r="ALL81" s="51"/>
      <c r="ALM81" s="51"/>
      <c r="ALN81" s="51"/>
      <c r="ALO81" s="51"/>
      <c r="ALP81" s="51"/>
      <c r="ALQ81" s="51"/>
      <c r="ALR81" s="51"/>
      <c r="ALS81" s="51"/>
      <c r="ALT81" s="51"/>
      <c r="ALU81" s="51"/>
      <c r="ALV81" s="51"/>
      <c r="ALW81" s="51"/>
      <c r="ALX81" s="51"/>
      <c r="ALY81" s="51"/>
      <c r="ALZ81" s="51"/>
      <c r="AMA81" s="51"/>
      <c r="AMB81" s="51"/>
      <c r="AMC81" s="51"/>
      <c r="AMD81" s="51"/>
      <c r="AME81" s="51"/>
      <c r="AMF81" s="51"/>
      <c r="AMG81" s="51"/>
      <c r="AMH81" s="51"/>
      <c r="AMI81" s="51"/>
      <c r="AMJ81" s="51"/>
      <c r="AMK81" s="51"/>
      <c r="AML81" s="51"/>
      <c r="AMM81" s="51"/>
      <c r="AMN81" s="51"/>
      <c r="AMO81" s="51"/>
      <c r="AMP81" s="51"/>
      <c r="AMQ81" s="51"/>
      <c r="AMR81" s="51"/>
      <c r="AMS81" s="51"/>
      <c r="AMT81" s="51"/>
      <c r="AMU81" s="51"/>
      <c r="AMV81" s="51"/>
      <c r="AMW81" s="51"/>
      <c r="AMX81" s="51"/>
      <c r="AMY81" s="51"/>
      <c r="AMZ81" s="51"/>
      <c r="ANA81" s="51"/>
      <c r="ANB81" s="51"/>
      <c r="ANC81" s="51"/>
      <c r="AND81" s="51"/>
      <c r="ANE81" s="51"/>
      <c r="ANF81" s="51"/>
      <c r="ANG81" s="51"/>
      <c r="ANH81" s="51"/>
      <c r="ANI81" s="51"/>
      <c r="ANJ81" s="51"/>
      <c r="ANK81" s="51"/>
      <c r="ANL81" s="51"/>
      <c r="ANM81" s="51"/>
      <c r="ANN81" s="51"/>
      <c r="ANO81" s="51"/>
      <c r="ANP81" s="51"/>
      <c r="ANQ81" s="51"/>
      <c r="ANR81" s="51"/>
      <c r="ANS81" s="51"/>
      <c r="ANT81" s="51"/>
      <c r="ANU81" s="51"/>
      <c r="ANV81" s="51"/>
      <c r="ANW81" s="51"/>
      <c r="ANX81" s="51"/>
      <c r="ANY81" s="51"/>
      <c r="ANZ81" s="51"/>
      <c r="AOA81" s="51"/>
      <c r="AOB81" s="51"/>
      <c r="AOC81" s="51"/>
      <c r="AOD81" s="51"/>
      <c r="AOE81" s="51"/>
      <c r="AOF81" s="51"/>
      <c r="AOG81" s="51"/>
      <c r="AOH81" s="51"/>
      <c r="AOI81" s="51"/>
      <c r="AOJ81" s="51"/>
      <c r="AOK81" s="51"/>
      <c r="AOL81" s="51"/>
      <c r="AOM81" s="51"/>
      <c r="AON81" s="51"/>
      <c r="AOO81" s="51"/>
      <c r="AOP81" s="51"/>
      <c r="AOQ81" s="51"/>
      <c r="AOR81" s="51"/>
      <c r="AOS81" s="51"/>
      <c r="AOT81" s="51"/>
      <c r="AOU81" s="51"/>
      <c r="AOV81" s="51"/>
      <c r="AOW81" s="51"/>
      <c r="AOX81" s="51"/>
      <c r="AOY81" s="51"/>
      <c r="AOZ81" s="51"/>
      <c r="APA81" s="51"/>
      <c r="APB81" s="51"/>
      <c r="APC81" s="51"/>
      <c r="APD81" s="51"/>
      <c r="APE81" s="51"/>
      <c r="APF81" s="51"/>
      <c r="APG81" s="51"/>
      <c r="APH81" s="51"/>
      <c r="API81" s="51"/>
      <c r="APJ81" s="51"/>
      <c r="APK81" s="51"/>
      <c r="APL81" s="51"/>
      <c r="APM81" s="51"/>
      <c r="APN81" s="51"/>
      <c r="APO81" s="51"/>
      <c r="APP81" s="51"/>
      <c r="APQ81" s="51"/>
      <c r="APR81" s="51"/>
      <c r="APS81" s="51"/>
      <c r="APT81" s="51"/>
      <c r="APU81" s="51"/>
      <c r="APV81" s="51"/>
      <c r="APW81" s="51"/>
      <c r="APX81" s="51"/>
      <c r="APY81" s="51"/>
      <c r="APZ81" s="51"/>
      <c r="AQA81" s="51"/>
      <c r="AQB81" s="51"/>
      <c r="AQC81" s="51"/>
      <c r="AQD81" s="51"/>
      <c r="AQE81" s="51"/>
      <c r="AQF81" s="51"/>
      <c r="AQG81" s="51"/>
      <c r="AQH81" s="51"/>
      <c r="AQI81" s="51"/>
      <c r="AQJ81" s="51"/>
      <c r="AQK81" s="51"/>
      <c r="AQL81" s="51"/>
      <c r="AQM81" s="51"/>
      <c r="AQN81" s="51"/>
      <c r="AQO81" s="51"/>
      <c r="AQP81" s="51"/>
      <c r="AQQ81" s="51"/>
      <c r="AQR81" s="51"/>
      <c r="AQS81" s="51"/>
      <c r="AQT81" s="51"/>
      <c r="AQU81" s="51"/>
      <c r="AQV81" s="51"/>
      <c r="AQW81" s="51"/>
      <c r="AQX81" s="51"/>
      <c r="AQY81" s="51"/>
      <c r="AQZ81" s="51"/>
      <c r="ARA81" s="51"/>
      <c r="ARB81" s="51"/>
      <c r="ARC81" s="51"/>
      <c r="ARD81" s="51"/>
      <c r="ARE81" s="51"/>
      <c r="ARF81" s="51"/>
      <c r="ARG81" s="51"/>
      <c r="ARH81" s="51"/>
      <c r="ARI81" s="51"/>
      <c r="ARJ81" s="51"/>
      <c r="ARK81" s="51"/>
      <c r="ARL81" s="51"/>
      <c r="ARM81" s="51"/>
      <c r="ARN81" s="51"/>
      <c r="ARO81" s="51"/>
      <c r="ARP81" s="51"/>
      <c r="ARQ81" s="51"/>
      <c r="ARR81" s="51"/>
      <c r="ARS81" s="51"/>
      <c r="ART81" s="51"/>
      <c r="ARU81" s="51"/>
      <c r="ARV81" s="51"/>
      <c r="ARW81" s="51"/>
      <c r="ARX81" s="51"/>
      <c r="ARY81" s="51"/>
      <c r="ARZ81" s="51"/>
      <c r="ASA81" s="51"/>
      <c r="ASB81" s="51"/>
      <c r="ASC81" s="51"/>
      <c r="ASD81" s="51"/>
      <c r="ASE81" s="51"/>
      <c r="ASF81" s="51"/>
      <c r="ASG81" s="51"/>
      <c r="ASH81" s="51"/>
      <c r="ASI81" s="51"/>
      <c r="ASJ81" s="51"/>
      <c r="ASK81" s="51"/>
      <c r="ASL81" s="51"/>
      <c r="ASM81" s="51"/>
      <c r="ASN81" s="51"/>
      <c r="ASO81" s="51"/>
      <c r="ASP81" s="51"/>
      <c r="ASQ81" s="51"/>
      <c r="ASR81" s="51"/>
      <c r="ASS81" s="51"/>
      <c r="AST81" s="51"/>
      <c r="ASU81" s="51"/>
      <c r="ASV81" s="51"/>
      <c r="ASW81" s="51"/>
      <c r="ASX81" s="51"/>
      <c r="ASY81" s="51"/>
      <c r="ASZ81" s="51"/>
      <c r="ATA81" s="51"/>
      <c r="ATB81" s="51"/>
      <c r="ATC81" s="51"/>
      <c r="ATD81" s="51"/>
      <c r="ATE81" s="51"/>
      <c r="ATF81" s="51"/>
      <c r="ATG81" s="51"/>
      <c r="ATH81" s="51"/>
      <c r="ATI81" s="51"/>
      <c r="ATJ81" s="51"/>
      <c r="ATK81" s="51"/>
      <c r="ATL81" s="51"/>
      <c r="ATM81" s="51"/>
      <c r="ATN81" s="51"/>
      <c r="ATO81" s="51"/>
      <c r="ATP81" s="51"/>
      <c r="ATQ81" s="51"/>
      <c r="ATR81" s="51"/>
      <c r="ATS81" s="51"/>
      <c r="ATT81" s="51"/>
      <c r="ATU81" s="51"/>
      <c r="ATV81" s="51"/>
      <c r="ATW81" s="51"/>
      <c r="ATX81" s="51"/>
      <c r="ATY81" s="51"/>
      <c r="ATZ81" s="51"/>
      <c r="AUA81" s="51"/>
      <c r="AUB81" s="51"/>
      <c r="AUC81" s="51"/>
      <c r="AUD81" s="51"/>
      <c r="AUE81" s="51"/>
      <c r="AUF81" s="51"/>
      <c r="AUG81" s="51"/>
      <c r="AUH81" s="51"/>
      <c r="AUI81" s="51"/>
      <c r="AUJ81" s="51"/>
      <c r="AUK81" s="51"/>
      <c r="AUL81" s="51"/>
      <c r="AUM81" s="51"/>
      <c r="AUN81" s="51"/>
      <c r="AUO81" s="51"/>
      <c r="AUP81" s="51"/>
      <c r="AUQ81" s="51"/>
      <c r="AUR81" s="51"/>
      <c r="AUS81" s="51"/>
      <c r="AUT81" s="51"/>
      <c r="AUU81" s="51"/>
      <c r="AUV81" s="51"/>
      <c r="AUW81" s="51"/>
      <c r="AUX81" s="51"/>
      <c r="AUY81" s="51"/>
      <c r="AUZ81" s="51"/>
      <c r="AVA81" s="51"/>
      <c r="AVB81" s="51"/>
      <c r="AVC81" s="51"/>
      <c r="AVD81" s="51"/>
      <c r="AVE81" s="51"/>
      <c r="AVF81" s="51"/>
      <c r="AVG81" s="51"/>
      <c r="AVH81" s="51"/>
      <c r="AVI81" s="51"/>
      <c r="AVJ81" s="51"/>
      <c r="AVK81" s="51"/>
      <c r="AVL81" s="51"/>
      <c r="AVM81" s="51"/>
      <c r="AVN81" s="51"/>
      <c r="AVO81" s="51"/>
      <c r="AVP81" s="51"/>
      <c r="AVQ81" s="51"/>
      <c r="AVR81" s="51"/>
      <c r="AVS81" s="51"/>
      <c r="AVT81" s="51"/>
      <c r="AVU81" s="51"/>
      <c r="AVV81" s="51"/>
      <c r="AVW81" s="51"/>
      <c r="AVX81" s="51"/>
      <c r="AVY81" s="51"/>
      <c r="AVZ81" s="51"/>
      <c r="AWA81" s="51"/>
      <c r="AWB81" s="51"/>
      <c r="AWC81" s="51"/>
      <c r="AWD81" s="51"/>
      <c r="AWE81" s="51"/>
      <c r="AWF81" s="51"/>
      <c r="AWG81" s="51"/>
      <c r="AWH81" s="51"/>
      <c r="AWI81" s="51"/>
      <c r="AWJ81" s="51"/>
      <c r="AWK81" s="51"/>
      <c r="AWL81" s="51"/>
      <c r="AWM81" s="51"/>
      <c r="AWN81" s="51"/>
      <c r="AWO81" s="51"/>
      <c r="AWP81" s="51"/>
      <c r="AWQ81" s="51"/>
      <c r="AWR81" s="51"/>
      <c r="AWS81" s="51"/>
      <c r="AWT81" s="51"/>
      <c r="AWU81" s="51"/>
      <c r="AWV81" s="51"/>
      <c r="AWW81" s="51"/>
      <c r="AWX81" s="51"/>
      <c r="AWY81" s="51"/>
      <c r="AWZ81" s="51"/>
      <c r="AXA81" s="51"/>
      <c r="AXB81" s="51"/>
      <c r="AXC81" s="51"/>
      <c r="AXD81" s="51"/>
      <c r="AXE81" s="51"/>
      <c r="AXF81" s="51"/>
      <c r="AXG81" s="51"/>
      <c r="AXH81" s="51"/>
      <c r="AXI81" s="51"/>
      <c r="AXJ81" s="51"/>
      <c r="AXK81" s="51"/>
      <c r="AXL81" s="51"/>
      <c r="AXM81" s="51"/>
      <c r="AXN81" s="51"/>
      <c r="AXO81" s="51"/>
      <c r="AXP81" s="51"/>
      <c r="AXQ81" s="51"/>
      <c r="AXR81" s="51"/>
      <c r="AXS81" s="51"/>
      <c r="AXT81" s="51"/>
      <c r="AXU81" s="51"/>
      <c r="AXV81" s="51"/>
      <c r="AXW81" s="51"/>
      <c r="AXX81" s="51"/>
      <c r="AXY81" s="51"/>
      <c r="AXZ81" s="51"/>
      <c r="AYA81" s="51"/>
      <c r="AYB81" s="51"/>
      <c r="AYC81" s="51"/>
      <c r="AYD81" s="51"/>
      <c r="AYE81" s="51"/>
      <c r="AYF81" s="51"/>
      <c r="AYG81" s="51"/>
      <c r="AYH81" s="51"/>
      <c r="AYI81" s="51"/>
      <c r="AYJ81" s="51"/>
      <c r="AYK81" s="51"/>
      <c r="AYL81" s="51"/>
      <c r="AYM81" s="51"/>
      <c r="AYN81" s="51"/>
      <c r="AYO81" s="51"/>
      <c r="AYP81" s="51"/>
      <c r="AYQ81" s="51"/>
      <c r="AYR81" s="51"/>
      <c r="AYS81" s="51"/>
      <c r="AYT81" s="51"/>
      <c r="AYU81" s="51"/>
      <c r="AYV81" s="51"/>
      <c r="AYW81" s="51"/>
      <c r="AYX81" s="51"/>
      <c r="AYY81" s="51"/>
      <c r="AYZ81" s="51"/>
      <c r="AZA81" s="51"/>
      <c r="AZB81" s="51"/>
      <c r="AZC81" s="51"/>
      <c r="AZD81" s="51"/>
      <c r="AZE81" s="51"/>
      <c r="AZF81" s="51"/>
      <c r="AZG81" s="51"/>
      <c r="AZH81" s="51"/>
      <c r="AZI81" s="51"/>
      <c r="AZJ81" s="51"/>
      <c r="AZK81" s="51"/>
      <c r="AZL81" s="51"/>
      <c r="AZM81" s="51"/>
      <c r="AZN81" s="51"/>
      <c r="AZO81" s="51"/>
      <c r="AZP81" s="51"/>
      <c r="AZQ81" s="51"/>
      <c r="AZR81" s="51"/>
      <c r="AZS81" s="51"/>
      <c r="AZT81" s="51"/>
      <c r="AZU81" s="51"/>
      <c r="AZV81" s="51"/>
      <c r="AZW81" s="51"/>
      <c r="AZX81" s="51"/>
      <c r="AZY81" s="51"/>
      <c r="AZZ81" s="51"/>
      <c r="BAA81" s="51"/>
      <c r="BAB81" s="51"/>
      <c r="BAC81" s="51"/>
      <c r="BAD81" s="51"/>
      <c r="BAE81" s="51"/>
      <c r="BAF81" s="51"/>
      <c r="BAG81" s="51"/>
      <c r="BAH81" s="51"/>
      <c r="BAI81" s="51"/>
      <c r="BAJ81" s="51"/>
      <c r="BAK81" s="51"/>
      <c r="BAL81" s="51"/>
      <c r="BAM81" s="51"/>
      <c r="BAN81" s="51"/>
      <c r="BAO81" s="51"/>
      <c r="BAP81" s="51"/>
      <c r="BAQ81" s="51"/>
      <c r="BAR81" s="51"/>
      <c r="BAS81" s="51"/>
      <c r="BAT81" s="51"/>
      <c r="BAU81" s="51"/>
      <c r="BAV81" s="51"/>
      <c r="BAW81" s="51"/>
      <c r="BAX81" s="51"/>
      <c r="BAY81" s="51"/>
      <c r="BAZ81" s="51"/>
      <c r="BBA81" s="51"/>
      <c r="BBB81" s="51"/>
      <c r="BBC81" s="51"/>
      <c r="BBD81" s="51"/>
      <c r="BBE81" s="51"/>
      <c r="BBF81" s="51"/>
      <c r="BBG81" s="51"/>
      <c r="BBH81" s="51"/>
      <c r="BBI81" s="51"/>
      <c r="BBJ81" s="51"/>
      <c r="BBK81" s="51"/>
      <c r="BBL81" s="51"/>
      <c r="BBM81" s="51"/>
      <c r="BBN81" s="51"/>
      <c r="BBO81" s="51"/>
      <c r="BBP81" s="51"/>
      <c r="BBQ81" s="51"/>
      <c r="BBR81" s="51"/>
      <c r="BBS81" s="51"/>
      <c r="BBT81" s="51"/>
      <c r="BBU81" s="51"/>
      <c r="BBV81" s="51"/>
      <c r="BBW81" s="51"/>
      <c r="BBX81" s="51"/>
      <c r="BBY81" s="51"/>
      <c r="BBZ81" s="51"/>
      <c r="BCA81" s="51"/>
      <c r="BCB81" s="51"/>
      <c r="BCC81" s="51"/>
      <c r="BCD81" s="51"/>
      <c r="BCE81" s="51"/>
      <c r="BCF81" s="51"/>
      <c r="BCG81" s="51"/>
      <c r="BCH81" s="51"/>
      <c r="BCI81" s="51"/>
      <c r="BCJ81" s="51"/>
      <c r="BCK81" s="51"/>
      <c r="BCL81" s="51"/>
      <c r="BCM81" s="51"/>
      <c r="BCN81" s="51"/>
      <c r="BCO81" s="51"/>
      <c r="BCP81" s="51"/>
      <c r="BCQ81" s="51"/>
      <c r="BCR81" s="51"/>
      <c r="BCS81" s="51"/>
      <c r="BCT81" s="51"/>
      <c r="BCU81" s="51"/>
      <c r="BCV81" s="51"/>
      <c r="BCW81" s="51"/>
      <c r="BCX81" s="51"/>
      <c r="BCY81" s="51"/>
      <c r="BCZ81" s="51"/>
      <c r="BDA81" s="51"/>
      <c r="BDB81" s="51"/>
      <c r="BDC81" s="51"/>
      <c r="BDD81" s="51"/>
      <c r="BDE81" s="51"/>
      <c r="BDF81" s="51"/>
      <c r="BDG81" s="51"/>
      <c r="BDH81" s="51"/>
      <c r="BDI81" s="51"/>
      <c r="BDJ81" s="51"/>
      <c r="BDK81" s="51"/>
      <c r="BDL81" s="51"/>
      <c r="BDM81" s="51"/>
      <c r="BDN81" s="51"/>
      <c r="BDO81" s="51"/>
      <c r="BDP81" s="51"/>
      <c r="BDQ81" s="51"/>
      <c r="BDR81" s="51"/>
      <c r="BDS81" s="51"/>
      <c r="BDT81" s="51"/>
      <c r="BDU81" s="51"/>
      <c r="BDV81" s="51"/>
      <c r="BDW81" s="51"/>
      <c r="BDX81" s="51"/>
      <c r="BDY81" s="51"/>
      <c r="BDZ81" s="51"/>
      <c r="BEA81" s="51"/>
      <c r="BEB81" s="51"/>
      <c r="BEC81" s="51"/>
      <c r="BED81" s="51"/>
      <c r="BEE81" s="51"/>
      <c r="BEF81" s="51"/>
      <c r="BEG81" s="51"/>
      <c r="BEH81" s="51"/>
      <c r="BEI81" s="51"/>
      <c r="BEJ81" s="51"/>
      <c r="BEK81" s="51"/>
      <c r="BEL81" s="51"/>
      <c r="BEM81" s="51"/>
      <c r="BEN81" s="51"/>
      <c r="BEO81" s="51"/>
      <c r="BEP81" s="51"/>
      <c r="BEQ81" s="51"/>
      <c r="BER81" s="51"/>
      <c r="BES81" s="51"/>
      <c r="BET81" s="51"/>
      <c r="BEU81" s="51"/>
      <c r="BEV81" s="51"/>
      <c r="BEW81" s="51"/>
      <c r="BEX81" s="51"/>
      <c r="BEY81" s="51"/>
      <c r="BEZ81" s="51"/>
      <c r="BFA81" s="51"/>
      <c r="BFB81" s="51"/>
      <c r="BFC81" s="51"/>
      <c r="BFD81" s="51"/>
      <c r="BFE81" s="51"/>
      <c r="BFF81" s="51"/>
      <c r="BFG81" s="51"/>
      <c r="BFH81" s="51"/>
      <c r="BFI81" s="51"/>
      <c r="BFJ81" s="51"/>
      <c r="BFK81" s="51"/>
      <c r="BFL81" s="51"/>
      <c r="BFM81" s="51"/>
      <c r="BFN81" s="51"/>
      <c r="BFO81" s="51"/>
      <c r="BFP81" s="51"/>
      <c r="BFQ81" s="51"/>
      <c r="BFR81" s="51"/>
      <c r="BFS81" s="51"/>
      <c r="BFT81" s="51"/>
      <c r="BFU81" s="51"/>
      <c r="BFV81" s="51"/>
      <c r="BFW81" s="51"/>
      <c r="BFX81" s="51"/>
      <c r="BFY81" s="51"/>
      <c r="BFZ81" s="51"/>
      <c r="BGA81" s="51"/>
      <c r="BGB81" s="51"/>
      <c r="BGC81" s="51"/>
      <c r="BGD81" s="51"/>
      <c r="BGE81" s="51"/>
      <c r="BGF81" s="51"/>
      <c r="BGG81" s="51"/>
      <c r="BGH81" s="51"/>
      <c r="BGI81" s="51"/>
      <c r="BGJ81" s="51"/>
      <c r="BGK81" s="51"/>
      <c r="BGL81" s="51"/>
      <c r="BGM81" s="51"/>
      <c r="BGN81" s="51"/>
      <c r="BGO81" s="51"/>
      <c r="BGP81" s="51"/>
      <c r="BGQ81" s="51"/>
      <c r="BGR81" s="51"/>
      <c r="BGS81" s="51"/>
      <c r="BGT81" s="51"/>
      <c r="BGU81" s="51"/>
      <c r="BGV81" s="51"/>
      <c r="BGW81" s="51"/>
      <c r="BGX81" s="51"/>
      <c r="BGY81" s="51"/>
      <c r="BGZ81" s="51"/>
      <c r="BHA81" s="51"/>
      <c r="BHB81" s="51"/>
      <c r="BHC81" s="51"/>
      <c r="BHD81" s="51"/>
      <c r="BHE81" s="51"/>
      <c r="BHF81" s="51"/>
      <c r="BHG81" s="51"/>
      <c r="BHH81" s="51"/>
      <c r="BHI81" s="51"/>
      <c r="BHJ81" s="51"/>
      <c r="BHK81" s="51"/>
      <c r="BHL81" s="51"/>
      <c r="BHM81" s="51"/>
      <c r="BHN81" s="51"/>
      <c r="BHO81" s="51"/>
      <c r="BHP81" s="51"/>
      <c r="BHQ81" s="51"/>
      <c r="BHR81" s="51"/>
      <c r="BHS81" s="51"/>
      <c r="BHT81" s="51"/>
      <c r="BHU81" s="51"/>
      <c r="BHV81" s="51"/>
      <c r="BHW81" s="51"/>
      <c r="BHX81" s="51"/>
      <c r="BHY81" s="51"/>
      <c r="BHZ81" s="51"/>
      <c r="BIA81" s="51"/>
      <c r="BIB81" s="51"/>
      <c r="BIC81" s="51"/>
      <c r="BID81" s="51"/>
      <c r="BIE81" s="51"/>
      <c r="BIF81" s="51"/>
      <c r="BIG81" s="51"/>
      <c r="BIH81" s="51"/>
      <c r="BII81" s="51"/>
      <c r="BIJ81" s="51"/>
      <c r="BIK81" s="51"/>
      <c r="BIL81" s="51"/>
      <c r="BIM81" s="51"/>
      <c r="BIN81" s="51"/>
      <c r="BIO81" s="51"/>
      <c r="BIP81" s="51"/>
      <c r="BIQ81" s="51"/>
      <c r="BIR81" s="51"/>
      <c r="BIS81" s="51"/>
      <c r="BIT81" s="51"/>
      <c r="BIU81" s="51"/>
      <c r="BIV81" s="51"/>
      <c r="BIW81" s="51"/>
      <c r="BIX81" s="51"/>
      <c r="BIY81" s="51"/>
      <c r="BIZ81" s="51"/>
      <c r="BJA81" s="51"/>
      <c r="BJB81" s="51"/>
      <c r="BJC81" s="51"/>
      <c r="BJD81" s="51"/>
      <c r="BJE81" s="51"/>
      <c r="BJF81" s="51"/>
      <c r="BJG81" s="51"/>
      <c r="BJH81" s="51"/>
      <c r="BJI81" s="51"/>
      <c r="BJJ81" s="51"/>
      <c r="BJK81" s="51"/>
      <c r="BJL81" s="51"/>
      <c r="BJM81" s="51"/>
      <c r="BJN81" s="51"/>
      <c r="BJO81" s="51"/>
      <c r="BJP81" s="51"/>
      <c r="BJQ81" s="51"/>
      <c r="BJR81" s="51"/>
      <c r="BJS81" s="51"/>
      <c r="BJT81" s="51"/>
      <c r="BJU81" s="51"/>
      <c r="BJV81" s="51"/>
      <c r="BJW81" s="51"/>
      <c r="BJX81" s="51"/>
      <c r="BJY81" s="51"/>
      <c r="BJZ81" s="51"/>
      <c r="BKA81" s="51"/>
      <c r="BKB81" s="51"/>
      <c r="BKC81" s="51"/>
      <c r="BKD81" s="51"/>
      <c r="BKE81" s="51"/>
      <c r="BKF81" s="51"/>
      <c r="BKG81" s="51"/>
      <c r="BKH81" s="51"/>
      <c r="BKI81" s="51"/>
      <c r="BKJ81" s="51"/>
      <c r="BKK81" s="51"/>
      <c r="BKL81" s="51"/>
      <c r="BKM81" s="51"/>
      <c r="BKN81" s="51"/>
      <c r="BKO81" s="51"/>
      <c r="BKP81" s="51"/>
      <c r="BKQ81" s="51"/>
      <c r="BKR81" s="51"/>
      <c r="BKS81" s="51"/>
      <c r="BKT81" s="51"/>
      <c r="BKU81" s="51"/>
      <c r="BKV81" s="51"/>
      <c r="BKW81" s="51"/>
      <c r="BKX81" s="51"/>
      <c r="BKY81" s="51"/>
      <c r="BKZ81" s="51"/>
      <c r="BLA81" s="51"/>
      <c r="BLB81" s="51"/>
      <c r="BLC81" s="51"/>
      <c r="BLD81" s="51"/>
      <c r="BLE81" s="51"/>
      <c r="BLF81" s="51"/>
      <c r="BLG81" s="51"/>
      <c r="BLH81" s="51"/>
      <c r="BLI81" s="51"/>
      <c r="BLJ81" s="51"/>
      <c r="BLK81" s="51"/>
      <c r="BLL81" s="51"/>
      <c r="BLM81" s="51"/>
      <c r="BLN81" s="51"/>
      <c r="BLO81" s="51"/>
      <c r="BLP81" s="51"/>
      <c r="BLQ81" s="51"/>
      <c r="BLR81" s="51"/>
      <c r="BLS81" s="51"/>
      <c r="BLT81" s="51"/>
      <c r="BLU81" s="51"/>
      <c r="BLV81" s="51"/>
      <c r="BLW81" s="51"/>
      <c r="BLX81" s="51"/>
      <c r="BLY81" s="51"/>
      <c r="BLZ81" s="51"/>
      <c r="BMA81" s="51"/>
      <c r="BMB81" s="51"/>
      <c r="BMC81" s="51"/>
      <c r="BMD81" s="51"/>
      <c r="BME81" s="51"/>
      <c r="BMF81" s="51"/>
      <c r="BMG81" s="51"/>
      <c r="BMH81" s="51"/>
      <c r="BMI81" s="51"/>
      <c r="BMJ81" s="51"/>
      <c r="BMK81" s="51"/>
      <c r="BML81" s="51"/>
      <c r="BMM81" s="51"/>
      <c r="BMN81" s="51"/>
      <c r="BMO81" s="51"/>
      <c r="BMP81" s="51"/>
      <c r="BMQ81" s="51"/>
      <c r="BMR81" s="51"/>
      <c r="BMS81" s="51"/>
      <c r="BMT81" s="51"/>
      <c r="BMU81" s="51"/>
      <c r="BMV81" s="51"/>
      <c r="BMW81" s="51"/>
      <c r="BMX81" s="51"/>
      <c r="BMY81" s="51"/>
      <c r="BMZ81" s="51"/>
      <c r="BNA81" s="51"/>
      <c r="BNB81" s="51"/>
      <c r="BNC81" s="51"/>
      <c r="BND81" s="51"/>
      <c r="BNE81" s="51"/>
      <c r="BNF81" s="51"/>
      <c r="BNG81" s="51"/>
      <c r="BNH81" s="51"/>
      <c r="BNI81" s="51"/>
      <c r="BNJ81" s="51"/>
      <c r="BNK81" s="51"/>
      <c r="BNL81" s="51"/>
      <c r="BNM81" s="51"/>
      <c r="BNN81" s="51"/>
      <c r="BNO81" s="51"/>
      <c r="BNP81" s="51"/>
      <c r="BNQ81" s="51"/>
      <c r="BNR81" s="51"/>
      <c r="BNS81" s="51"/>
      <c r="BNT81" s="51"/>
      <c r="BNU81" s="51"/>
      <c r="BNV81" s="51"/>
      <c r="BNW81" s="51"/>
      <c r="BNX81" s="51"/>
      <c r="BNY81" s="51"/>
      <c r="BNZ81" s="51"/>
      <c r="BOA81" s="51"/>
      <c r="BOB81" s="51"/>
      <c r="BOC81" s="51"/>
      <c r="BOD81" s="51"/>
      <c r="BOE81" s="51"/>
      <c r="BOF81" s="51"/>
      <c r="BOG81" s="51"/>
      <c r="BOH81" s="51"/>
      <c r="BOI81" s="51"/>
      <c r="BOJ81" s="51"/>
      <c r="BOK81" s="51"/>
      <c r="BOL81" s="51"/>
      <c r="BOM81" s="51"/>
      <c r="BON81" s="51"/>
      <c r="BOO81" s="51"/>
      <c r="BOP81" s="51"/>
      <c r="BOQ81" s="51"/>
      <c r="BOR81" s="51"/>
      <c r="BOS81" s="51"/>
      <c r="BOT81" s="51"/>
      <c r="BOU81" s="51"/>
      <c r="BOV81" s="51"/>
      <c r="BOW81" s="51"/>
      <c r="BOX81" s="51"/>
      <c r="BOY81" s="51"/>
      <c r="BOZ81" s="51"/>
      <c r="BPA81" s="51"/>
      <c r="BPB81" s="51"/>
      <c r="BPC81" s="51"/>
      <c r="BPD81" s="51"/>
      <c r="BPE81" s="51"/>
      <c r="BPF81" s="51"/>
      <c r="BPG81" s="51"/>
      <c r="BPH81" s="51"/>
      <c r="BPI81" s="51"/>
      <c r="BPJ81" s="51"/>
      <c r="BPK81" s="51"/>
      <c r="BPL81" s="51"/>
      <c r="BPM81" s="51"/>
      <c r="BPN81" s="51"/>
      <c r="BPO81" s="51"/>
      <c r="BPP81" s="51"/>
      <c r="BPQ81" s="51"/>
      <c r="BPR81" s="51"/>
      <c r="BPS81" s="51"/>
      <c r="BPT81" s="51"/>
      <c r="BPU81" s="51"/>
      <c r="BPV81" s="51"/>
      <c r="BPW81" s="51"/>
      <c r="BPX81" s="51"/>
      <c r="BPY81" s="51"/>
      <c r="BPZ81" s="51"/>
      <c r="BQA81" s="51"/>
      <c r="BQB81" s="51"/>
      <c r="BQC81" s="51"/>
      <c r="BQD81" s="51"/>
      <c r="BQE81" s="51"/>
      <c r="BQF81" s="51"/>
      <c r="BQG81" s="51"/>
      <c r="BQH81" s="51"/>
      <c r="BQI81" s="51"/>
      <c r="BQJ81" s="51"/>
      <c r="BQK81" s="51"/>
      <c r="BQL81" s="51"/>
      <c r="BQM81" s="51"/>
      <c r="BQN81" s="51"/>
      <c r="BQO81" s="51"/>
      <c r="BQP81" s="51"/>
      <c r="BQQ81" s="51"/>
      <c r="BQR81" s="51"/>
      <c r="BQS81" s="51"/>
      <c r="BQT81" s="51"/>
      <c r="BQU81" s="51"/>
      <c r="BQV81" s="51"/>
      <c r="BQW81" s="51"/>
      <c r="BQX81" s="51"/>
      <c r="BQY81" s="51"/>
      <c r="BQZ81" s="51"/>
      <c r="BRA81" s="51"/>
      <c r="BRB81" s="51"/>
      <c r="BRC81" s="51"/>
      <c r="BRD81" s="51"/>
      <c r="BRE81" s="51"/>
      <c r="BRF81" s="51"/>
      <c r="BRG81" s="51"/>
      <c r="BRH81" s="51"/>
      <c r="BRI81" s="51"/>
      <c r="BRJ81" s="51"/>
      <c r="BRK81" s="51"/>
      <c r="BRL81" s="51"/>
      <c r="BRM81" s="51"/>
      <c r="BRN81" s="51"/>
      <c r="BRO81" s="51"/>
      <c r="BRP81" s="51"/>
      <c r="BRQ81" s="51"/>
      <c r="BRR81" s="51"/>
      <c r="BRS81" s="51"/>
      <c r="BRT81" s="51"/>
      <c r="BRU81" s="51"/>
      <c r="BRV81" s="51"/>
      <c r="BRW81" s="51"/>
      <c r="BRX81" s="51"/>
      <c r="BRY81" s="51"/>
      <c r="BRZ81" s="51"/>
      <c r="BSA81" s="51"/>
      <c r="BSB81" s="51"/>
      <c r="BSC81" s="51"/>
      <c r="BSD81" s="51"/>
      <c r="BSE81" s="51"/>
      <c r="BSF81" s="51"/>
      <c r="BSG81" s="51"/>
      <c r="BSH81" s="51"/>
      <c r="BSI81" s="51"/>
      <c r="BSJ81" s="51"/>
      <c r="BSK81" s="51"/>
      <c r="BSL81" s="51"/>
      <c r="BSM81" s="51"/>
      <c r="BSN81" s="51"/>
      <c r="BSO81" s="51"/>
      <c r="BSP81" s="51"/>
      <c r="BSQ81" s="51"/>
      <c r="BSR81" s="51"/>
      <c r="BSS81" s="51"/>
      <c r="BST81" s="51"/>
      <c r="BSU81" s="51"/>
      <c r="BSV81" s="51"/>
      <c r="BSW81" s="51"/>
      <c r="BSX81" s="51"/>
      <c r="BSY81" s="51"/>
      <c r="BSZ81" s="51"/>
      <c r="BTA81" s="51"/>
      <c r="BTB81" s="51"/>
      <c r="BTC81" s="51"/>
      <c r="BTD81" s="51"/>
      <c r="BTE81" s="51"/>
      <c r="BTF81" s="51"/>
      <c r="BTG81" s="51"/>
      <c r="BTH81" s="51"/>
      <c r="BTI81" s="51"/>
      <c r="BTJ81" s="51"/>
      <c r="BTK81" s="51"/>
      <c r="BTL81" s="51"/>
      <c r="BTM81" s="51"/>
      <c r="BTN81" s="51"/>
      <c r="BTO81" s="51"/>
      <c r="BTP81" s="51"/>
      <c r="BTQ81" s="51"/>
      <c r="BTR81" s="51"/>
      <c r="BTS81" s="51"/>
      <c r="BTT81" s="51"/>
      <c r="BTU81" s="51"/>
      <c r="BTV81" s="51"/>
      <c r="BTW81" s="51"/>
      <c r="BTX81" s="51"/>
      <c r="BTY81" s="51"/>
      <c r="BTZ81" s="51"/>
      <c r="BUA81" s="51"/>
      <c r="BUB81" s="51"/>
      <c r="BUC81" s="51"/>
      <c r="BUD81" s="51"/>
      <c r="BUE81" s="51"/>
      <c r="BUF81" s="51"/>
      <c r="BUG81" s="51"/>
      <c r="BUH81" s="51"/>
      <c r="BUI81" s="51"/>
      <c r="BUJ81" s="51"/>
      <c r="BUK81" s="51"/>
      <c r="BUL81" s="51"/>
      <c r="BUM81" s="51"/>
      <c r="BUN81" s="51"/>
      <c r="BUO81" s="51"/>
      <c r="BUP81" s="51"/>
      <c r="BUQ81" s="51"/>
      <c r="BUR81" s="51"/>
      <c r="BUS81" s="51"/>
      <c r="BUT81" s="51"/>
      <c r="BUU81" s="51"/>
      <c r="BUV81" s="51"/>
      <c r="BUW81" s="51"/>
      <c r="BUX81" s="51"/>
      <c r="BUY81" s="51"/>
      <c r="BUZ81" s="51"/>
      <c r="BVA81" s="51"/>
      <c r="BVB81" s="51"/>
      <c r="BVC81" s="51"/>
      <c r="BVD81" s="51"/>
      <c r="BVE81" s="51"/>
      <c r="BVF81" s="51"/>
      <c r="BVG81" s="51"/>
      <c r="BVH81" s="51"/>
      <c r="BVI81" s="51"/>
      <c r="BVJ81" s="51"/>
      <c r="BVK81" s="51"/>
      <c r="BVL81" s="51"/>
      <c r="BVM81" s="51"/>
      <c r="BVN81" s="51"/>
      <c r="BVO81" s="51"/>
      <c r="BVP81" s="51"/>
      <c r="BVQ81" s="51"/>
      <c r="BVR81" s="51"/>
      <c r="BVS81" s="51"/>
      <c r="BVT81" s="51"/>
      <c r="BVU81" s="51"/>
      <c r="BVV81" s="51"/>
      <c r="BVW81" s="51"/>
      <c r="BVX81" s="51"/>
      <c r="BVY81" s="51"/>
      <c r="BVZ81" s="51"/>
      <c r="BWA81" s="51"/>
      <c r="BWB81" s="51"/>
      <c r="BWC81" s="51"/>
      <c r="BWD81" s="51"/>
      <c r="BWE81" s="51"/>
      <c r="BWF81" s="51"/>
      <c r="BWG81" s="51"/>
      <c r="BWH81" s="51"/>
      <c r="BWI81" s="51"/>
      <c r="BWJ81" s="51"/>
      <c r="BWK81" s="51"/>
      <c r="BWL81" s="51"/>
      <c r="BWM81" s="51"/>
      <c r="BWN81" s="51"/>
      <c r="BWO81" s="51"/>
      <c r="BWP81" s="51"/>
      <c r="BWQ81" s="51"/>
      <c r="BWR81" s="51"/>
      <c r="BWS81" s="51"/>
      <c r="BWT81" s="51"/>
      <c r="BWU81" s="51"/>
      <c r="BWV81" s="51"/>
      <c r="BWW81" s="51"/>
      <c r="BWX81" s="51"/>
      <c r="BWY81" s="51"/>
      <c r="BWZ81" s="51"/>
      <c r="BXA81" s="51"/>
      <c r="BXB81" s="51"/>
      <c r="BXC81" s="51"/>
      <c r="BXD81" s="51"/>
      <c r="BXE81" s="51"/>
      <c r="BXF81" s="51"/>
      <c r="BXG81" s="51"/>
      <c r="BXH81" s="51"/>
      <c r="BXI81" s="51"/>
      <c r="BXJ81" s="51"/>
      <c r="BXK81" s="51"/>
      <c r="BXL81" s="51"/>
      <c r="BXM81" s="51"/>
      <c r="BXN81" s="51"/>
      <c r="BXO81" s="51"/>
      <c r="BXP81" s="51"/>
      <c r="BXQ81" s="51"/>
      <c r="BXR81" s="51"/>
      <c r="BXS81" s="51"/>
      <c r="BXT81" s="51"/>
      <c r="BXU81" s="51"/>
      <c r="BXV81" s="51"/>
      <c r="BXW81" s="51"/>
      <c r="BXX81" s="51"/>
      <c r="BXY81" s="51"/>
      <c r="BXZ81" s="51"/>
      <c r="BYA81" s="51"/>
      <c r="BYB81" s="51"/>
      <c r="BYC81" s="51"/>
      <c r="BYD81" s="51"/>
      <c r="BYE81" s="51"/>
      <c r="BYF81" s="51"/>
      <c r="BYG81" s="51"/>
      <c r="BYH81" s="51"/>
      <c r="BYI81" s="51"/>
      <c r="BYJ81" s="51"/>
      <c r="BYK81" s="51"/>
      <c r="BYL81" s="51"/>
      <c r="BYM81" s="51"/>
      <c r="BYN81" s="51"/>
      <c r="BYO81" s="51"/>
      <c r="BYP81" s="51"/>
      <c r="BYQ81" s="51"/>
      <c r="BYR81" s="51"/>
      <c r="BYS81" s="51"/>
      <c r="BYT81" s="51"/>
      <c r="BYU81" s="51"/>
      <c r="BYV81" s="51"/>
      <c r="BYW81" s="51"/>
      <c r="BYX81" s="51"/>
      <c r="BYY81" s="51"/>
      <c r="BYZ81" s="51"/>
      <c r="BZA81" s="51"/>
      <c r="BZB81" s="51"/>
      <c r="BZC81" s="51"/>
      <c r="BZD81" s="51"/>
      <c r="BZE81" s="51"/>
      <c r="BZF81" s="51"/>
      <c r="BZG81" s="51"/>
      <c r="BZH81" s="51"/>
      <c r="BZI81" s="51"/>
      <c r="BZJ81" s="51"/>
      <c r="BZK81" s="51"/>
      <c r="BZL81" s="51"/>
      <c r="BZM81" s="51"/>
      <c r="BZN81" s="51"/>
      <c r="BZO81" s="51"/>
      <c r="BZP81" s="51"/>
      <c r="BZQ81" s="51"/>
      <c r="BZR81" s="51"/>
      <c r="BZS81" s="51"/>
      <c r="BZT81" s="51"/>
      <c r="BZU81" s="51"/>
      <c r="BZV81" s="51"/>
      <c r="BZW81" s="51"/>
      <c r="BZX81" s="51"/>
      <c r="BZY81" s="51"/>
      <c r="BZZ81" s="51"/>
      <c r="CAA81" s="51"/>
      <c r="CAB81" s="51"/>
      <c r="CAC81" s="51"/>
      <c r="CAD81" s="51"/>
      <c r="CAE81" s="51"/>
      <c r="CAF81" s="51"/>
      <c r="CAG81" s="51"/>
      <c r="CAH81" s="51"/>
      <c r="CAI81" s="51"/>
      <c r="CAJ81" s="51"/>
      <c r="CAK81" s="51"/>
      <c r="CAL81" s="51"/>
      <c r="CAM81" s="51"/>
      <c r="CAN81" s="51"/>
      <c r="CAO81" s="51"/>
      <c r="CAP81" s="51"/>
      <c r="CAQ81" s="51"/>
      <c r="CAR81" s="51"/>
      <c r="CAS81" s="51"/>
      <c r="CAT81" s="51"/>
      <c r="CAU81" s="51"/>
      <c r="CAV81" s="51"/>
      <c r="CAW81" s="51"/>
      <c r="CAX81" s="51"/>
      <c r="CAY81" s="51"/>
      <c r="CAZ81" s="51"/>
      <c r="CBA81" s="51"/>
      <c r="CBB81" s="51"/>
      <c r="CBC81" s="51"/>
      <c r="CBD81" s="51"/>
      <c r="CBE81" s="51"/>
      <c r="CBF81" s="51"/>
      <c r="CBG81" s="51"/>
      <c r="CBH81" s="51"/>
      <c r="CBI81" s="51"/>
      <c r="CBJ81" s="51"/>
      <c r="CBK81" s="51"/>
      <c r="CBL81" s="51"/>
      <c r="CBM81" s="51"/>
      <c r="CBN81" s="51"/>
      <c r="CBO81" s="51"/>
      <c r="CBP81" s="51"/>
      <c r="CBQ81" s="51"/>
      <c r="CBR81" s="51"/>
      <c r="CBS81" s="51"/>
      <c r="CBT81" s="51"/>
      <c r="CBU81" s="51"/>
      <c r="CBV81" s="51"/>
      <c r="CBW81" s="51"/>
      <c r="CBX81" s="51"/>
      <c r="CBY81" s="51"/>
      <c r="CBZ81" s="51"/>
      <c r="CCA81" s="51"/>
      <c r="CCB81" s="51"/>
      <c r="CCC81" s="51"/>
      <c r="CCD81" s="51"/>
      <c r="CCE81" s="51"/>
      <c r="CCF81" s="51"/>
      <c r="CCG81" s="51"/>
      <c r="CCH81" s="51"/>
      <c r="CCI81" s="51"/>
      <c r="CCJ81" s="51"/>
      <c r="CCK81" s="51"/>
      <c r="CCL81" s="51"/>
      <c r="CCM81" s="51"/>
      <c r="CCN81" s="51"/>
      <c r="CCO81" s="51"/>
      <c r="CCP81" s="51"/>
      <c r="CCQ81" s="51"/>
      <c r="CCR81" s="51"/>
      <c r="CCS81" s="51"/>
      <c r="CCT81" s="51"/>
      <c r="CCU81" s="51"/>
      <c r="CCV81" s="51"/>
      <c r="CCW81" s="51"/>
      <c r="CCX81" s="51"/>
      <c r="CCY81" s="51"/>
      <c r="CCZ81" s="51"/>
      <c r="CDA81" s="51"/>
      <c r="CDB81" s="51"/>
      <c r="CDC81" s="51"/>
      <c r="CDD81" s="51"/>
      <c r="CDE81" s="51"/>
      <c r="CDF81" s="51"/>
      <c r="CDG81" s="51"/>
      <c r="CDH81" s="51"/>
      <c r="CDI81" s="51"/>
      <c r="CDJ81" s="51"/>
      <c r="CDK81" s="51"/>
      <c r="CDL81" s="51"/>
      <c r="CDM81" s="51"/>
      <c r="CDN81" s="51"/>
      <c r="CDO81" s="51"/>
      <c r="CDP81" s="51"/>
      <c r="CDQ81" s="51"/>
      <c r="CDR81" s="51"/>
      <c r="CDS81" s="51"/>
      <c r="CDT81" s="51"/>
      <c r="CDU81" s="51"/>
      <c r="CDV81" s="51"/>
      <c r="CDW81" s="51"/>
      <c r="CDX81" s="51"/>
      <c r="CDY81" s="51"/>
      <c r="CDZ81" s="51"/>
      <c r="CEA81" s="51"/>
      <c r="CEB81" s="51"/>
      <c r="CEC81" s="51"/>
      <c r="CED81" s="51"/>
      <c r="CEE81" s="51"/>
      <c r="CEF81" s="51"/>
      <c r="CEG81" s="51"/>
      <c r="CEH81" s="51"/>
      <c r="CEI81" s="51"/>
      <c r="CEJ81" s="51"/>
      <c r="CEK81" s="51"/>
      <c r="CEL81" s="51"/>
      <c r="CEM81" s="51"/>
      <c r="CEN81" s="51"/>
      <c r="CEO81" s="51"/>
      <c r="CEP81" s="51"/>
      <c r="CEQ81" s="51"/>
      <c r="CER81" s="51"/>
      <c r="CES81" s="51"/>
      <c r="CET81" s="51"/>
      <c r="CEU81" s="51"/>
      <c r="CEV81" s="51"/>
      <c r="CEW81" s="51"/>
      <c r="CEX81" s="51"/>
      <c r="CEY81" s="51"/>
      <c r="CEZ81" s="51"/>
      <c r="CFA81" s="51"/>
      <c r="CFB81" s="51"/>
      <c r="CFC81" s="51"/>
      <c r="CFD81" s="51"/>
      <c r="CFE81" s="51"/>
      <c r="CFF81" s="51"/>
      <c r="CFG81" s="51"/>
      <c r="CFH81" s="51"/>
      <c r="CFI81" s="51"/>
      <c r="CFJ81" s="51"/>
      <c r="CFK81" s="51"/>
      <c r="CFL81" s="51"/>
      <c r="CFM81" s="51"/>
      <c r="CFN81" s="51"/>
      <c r="CFO81" s="51"/>
      <c r="CFP81" s="51"/>
      <c r="CFQ81" s="51"/>
      <c r="CFR81" s="51"/>
      <c r="CFS81" s="51"/>
      <c r="CFT81" s="51"/>
      <c r="CFU81" s="51"/>
      <c r="CFV81" s="51"/>
      <c r="CFW81" s="51"/>
      <c r="CFX81" s="51"/>
      <c r="CFY81" s="51"/>
      <c r="CFZ81" s="51"/>
      <c r="CGA81" s="51"/>
      <c r="CGB81" s="51"/>
      <c r="CGC81" s="51"/>
      <c r="CGD81" s="51"/>
      <c r="CGE81" s="51"/>
      <c r="CGF81" s="51"/>
      <c r="CGG81" s="51"/>
      <c r="CGH81" s="51"/>
      <c r="CGI81" s="51"/>
      <c r="CGJ81" s="51"/>
      <c r="CGK81" s="51"/>
      <c r="CGL81" s="51"/>
      <c r="CGM81" s="51"/>
      <c r="CGN81" s="51"/>
      <c r="CGO81" s="51"/>
      <c r="CGP81" s="51"/>
      <c r="CGQ81" s="51"/>
      <c r="CGR81" s="51"/>
      <c r="CGS81" s="51"/>
      <c r="CGT81" s="51"/>
      <c r="CGU81" s="51"/>
      <c r="CGV81" s="51"/>
      <c r="CGW81" s="51"/>
      <c r="CGX81" s="51"/>
      <c r="CGY81" s="51"/>
      <c r="CGZ81" s="51"/>
      <c r="CHA81" s="51"/>
      <c r="CHB81" s="51"/>
      <c r="CHC81" s="51"/>
      <c r="CHD81" s="51"/>
      <c r="CHE81" s="51"/>
      <c r="CHF81" s="51"/>
      <c r="CHG81" s="51"/>
      <c r="CHH81" s="51"/>
      <c r="CHI81" s="51"/>
      <c r="CHJ81" s="51"/>
      <c r="CHK81" s="51"/>
      <c r="CHL81" s="51"/>
      <c r="CHM81" s="51"/>
      <c r="CHN81" s="51"/>
      <c r="CHO81" s="51"/>
      <c r="CHP81" s="51"/>
      <c r="CHQ81" s="51"/>
      <c r="CHR81" s="51"/>
      <c r="CHS81" s="51"/>
      <c r="CHT81" s="51"/>
      <c r="CHU81" s="51"/>
      <c r="CHV81" s="51"/>
      <c r="CHW81" s="51"/>
      <c r="CHX81" s="51"/>
      <c r="CHY81" s="51"/>
      <c r="CHZ81" s="51"/>
      <c r="CIA81" s="51"/>
      <c r="CIB81" s="51"/>
      <c r="CIC81" s="51"/>
      <c r="CID81" s="51"/>
      <c r="CIE81" s="51"/>
      <c r="CIF81" s="51"/>
      <c r="CIG81" s="51"/>
      <c r="CIH81" s="51"/>
      <c r="CII81" s="51"/>
      <c r="CIJ81" s="51"/>
      <c r="CIK81" s="51"/>
      <c r="CIL81" s="51"/>
      <c r="CIM81" s="51"/>
      <c r="CIN81" s="51"/>
      <c r="CIO81" s="51"/>
      <c r="CIP81" s="51"/>
      <c r="CIQ81" s="51"/>
      <c r="CIR81" s="51"/>
      <c r="CIS81" s="51"/>
      <c r="CIT81" s="51"/>
      <c r="CIU81" s="51"/>
      <c r="CIV81" s="51"/>
      <c r="CIW81" s="51"/>
      <c r="CIX81" s="51"/>
      <c r="CIY81" s="51"/>
      <c r="CIZ81" s="51"/>
      <c r="CJA81" s="51"/>
      <c r="CJB81" s="51"/>
      <c r="CJC81" s="51"/>
      <c r="CJD81" s="51"/>
      <c r="CJE81" s="51"/>
      <c r="CJF81" s="51"/>
      <c r="CJG81" s="51"/>
      <c r="CJH81" s="51"/>
      <c r="CJI81" s="51"/>
      <c r="CJJ81" s="51"/>
      <c r="CJK81" s="51"/>
      <c r="CJL81" s="51"/>
      <c r="CJM81" s="51"/>
      <c r="CJN81" s="51"/>
      <c r="CJO81" s="51"/>
      <c r="CJP81" s="51"/>
      <c r="CJQ81" s="51"/>
      <c r="CJR81" s="51"/>
      <c r="CJS81" s="51"/>
      <c r="CJT81" s="51"/>
      <c r="CJU81" s="51"/>
      <c r="CJV81" s="51"/>
      <c r="CJW81" s="51"/>
      <c r="CJX81" s="51"/>
      <c r="CJY81" s="51"/>
      <c r="CJZ81" s="51"/>
      <c r="CKA81" s="51"/>
      <c r="CKB81" s="51"/>
      <c r="CKC81" s="51"/>
      <c r="CKD81" s="51"/>
      <c r="CKE81" s="51"/>
      <c r="CKF81" s="51"/>
      <c r="CKG81" s="51"/>
      <c r="CKH81" s="51"/>
      <c r="CKI81" s="51"/>
      <c r="CKJ81" s="51"/>
      <c r="CKK81" s="51"/>
      <c r="CKL81" s="51"/>
      <c r="CKM81" s="51"/>
      <c r="CKN81" s="51"/>
      <c r="CKO81" s="51"/>
      <c r="CKP81" s="51"/>
      <c r="CKQ81" s="51"/>
      <c r="CKR81" s="51"/>
      <c r="CKS81" s="51"/>
      <c r="CKT81" s="51"/>
      <c r="CKU81" s="51"/>
      <c r="CKV81" s="51"/>
      <c r="CKW81" s="51"/>
      <c r="CKX81" s="51"/>
      <c r="CKY81" s="51"/>
      <c r="CKZ81" s="51"/>
      <c r="CLA81" s="51"/>
      <c r="CLB81" s="51"/>
      <c r="CLC81" s="51"/>
      <c r="CLD81" s="51"/>
      <c r="CLE81" s="51"/>
      <c r="CLF81" s="51"/>
      <c r="CLG81" s="51"/>
      <c r="CLH81" s="51"/>
      <c r="CLI81" s="51"/>
      <c r="CLJ81" s="51"/>
      <c r="CLK81" s="51"/>
      <c r="CLL81" s="51"/>
      <c r="CLM81" s="51"/>
      <c r="CLN81" s="51"/>
      <c r="CLO81" s="51"/>
      <c r="CLP81" s="51"/>
      <c r="CLQ81" s="51"/>
      <c r="CLR81" s="51"/>
      <c r="CLS81" s="51"/>
      <c r="CLT81" s="51"/>
      <c r="CLU81" s="51"/>
      <c r="CLV81" s="51"/>
      <c r="CLW81" s="51"/>
      <c r="CLX81" s="51"/>
      <c r="CLY81" s="51"/>
      <c r="CLZ81" s="51"/>
      <c r="CMA81" s="51"/>
      <c r="CMB81" s="51"/>
      <c r="CMC81" s="51"/>
      <c r="CMD81" s="51"/>
      <c r="CME81" s="51"/>
      <c r="CMF81" s="51"/>
      <c r="CMG81" s="51"/>
      <c r="CMH81" s="51"/>
      <c r="CMI81" s="51"/>
      <c r="CMJ81" s="51"/>
      <c r="CMK81" s="51"/>
      <c r="CML81" s="51"/>
      <c r="CMM81" s="51"/>
      <c r="CMN81" s="51"/>
      <c r="CMO81" s="51"/>
      <c r="CMP81" s="51"/>
      <c r="CMQ81" s="51"/>
      <c r="CMR81" s="51"/>
      <c r="CMS81" s="51"/>
      <c r="CMT81" s="51"/>
      <c r="CMU81" s="51"/>
      <c r="CMV81" s="51"/>
      <c r="CMW81" s="51"/>
      <c r="CMX81" s="51"/>
      <c r="CMY81" s="51"/>
      <c r="CMZ81" s="51"/>
      <c r="CNA81" s="51"/>
      <c r="CNB81" s="51"/>
      <c r="CNC81" s="51"/>
      <c r="CND81" s="51"/>
      <c r="CNE81" s="51"/>
      <c r="CNF81" s="51"/>
      <c r="CNG81" s="51"/>
      <c r="CNH81" s="51"/>
      <c r="CNI81" s="51"/>
      <c r="CNJ81" s="51"/>
      <c r="CNK81" s="51"/>
      <c r="CNL81" s="51"/>
      <c r="CNM81" s="51"/>
      <c r="CNN81" s="51"/>
      <c r="CNO81" s="51"/>
      <c r="CNP81" s="51"/>
      <c r="CNQ81" s="51"/>
      <c r="CNR81" s="51"/>
      <c r="CNS81" s="51"/>
      <c r="CNT81" s="51"/>
      <c r="CNU81" s="51"/>
      <c r="CNV81" s="51"/>
      <c r="CNW81" s="51"/>
      <c r="CNX81" s="51"/>
      <c r="CNY81" s="51"/>
      <c r="CNZ81" s="51"/>
      <c r="COA81" s="51"/>
      <c r="COB81" s="51"/>
      <c r="COC81" s="51"/>
      <c r="COD81" s="51"/>
      <c r="COE81" s="51"/>
      <c r="COF81" s="51"/>
      <c r="COG81" s="51"/>
      <c r="COH81" s="51"/>
      <c r="COI81" s="51"/>
      <c r="COJ81" s="51"/>
      <c r="COK81" s="51"/>
      <c r="COL81" s="51"/>
      <c r="COM81" s="51"/>
      <c r="CON81" s="51"/>
      <c r="COO81" s="51"/>
      <c r="COP81" s="51"/>
      <c r="COQ81" s="51"/>
      <c r="COR81" s="51"/>
      <c r="COS81" s="51"/>
      <c r="COT81" s="51"/>
      <c r="COU81" s="51"/>
      <c r="COV81" s="51"/>
      <c r="COW81" s="51"/>
      <c r="COX81" s="51"/>
      <c r="COY81" s="51"/>
      <c r="COZ81" s="51"/>
      <c r="CPA81" s="51"/>
      <c r="CPB81" s="51"/>
      <c r="CPC81" s="51"/>
      <c r="CPD81" s="51"/>
      <c r="CPE81" s="51"/>
      <c r="CPF81" s="51"/>
      <c r="CPG81" s="51"/>
      <c r="CPH81" s="51"/>
      <c r="CPI81" s="51"/>
      <c r="CPJ81" s="51"/>
      <c r="CPK81" s="51"/>
      <c r="CPL81" s="51"/>
      <c r="CPM81" s="51"/>
      <c r="CPN81" s="51"/>
      <c r="CPO81" s="51"/>
      <c r="CPP81" s="51"/>
      <c r="CPQ81" s="51"/>
      <c r="CPR81" s="51"/>
      <c r="CPS81" s="51"/>
      <c r="CPT81" s="51"/>
      <c r="CPU81" s="51"/>
      <c r="CPV81" s="51"/>
      <c r="CPW81" s="51"/>
      <c r="CPX81" s="51"/>
      <c r="CPY81" s="51"/>
      <c r="CPZ81" s="51"/>
      <c r="CQA81" s="51"/>
      <c r="CQB81" s="51"/>
      <c r="CQC81" s="51"/>
      <c r="CQD81" s="51"/>
      <c r="CQE81" s="51"/>
      <c r="CQF81" s="51"/>
      <c r="CQG81" s="51"/>
      <c r="CQH81" s="51"/>
      <c r="CQI81" s="51"/>
      <c r="CQJ81" s="51"/>
      <c r="CQK81" s="51"/>
      <c r="CQL81" s="51"/>
      <c r="CQM81" s="51"/>
      <c r="CQN81" s="51"/>
      <c r="CQO81" s="51"/>
      <c r="CQP81" s="51"/>
      <c r="CQQ81" s="51"/>
      <c r="CQR81" s="51"/>
      <c r="CQS81" s="51"/>
      <c r="CQT81" s="51"/>
      <c r="CQU81" s="51"/>
      <c r="CQV81" s="51"/>
      <c r="CQW81" s="51"/>
      <c r="CQX81" s="51"/>
      <c r="CQY81" s="51"/>
      <c r="CQZ81" s="51"/>
      <c r="CRA81" s="51"/>
      <c r="CRB81" s="51"/>
      <c r="CRC81" s="51"/>
      <c r="CRD81" s="51"/>
      <c r="CRE81" s="51"/>
      <c r="CRF81" s="51"/>
      <c r="CRG81" s="51"/>
      <c r="CRH81" s="51"/>
      <c r="CRI81" s="51"/>
      <c r="CRJ81" s="51"/>
      <c r="CRK81" s="51"/>
      <c r="CRL81" s="51"/>
      <c r="CRM81" s="51"/>
      <c r="CRN81" s="51"/>
      <c r="CRO81" s="51"/>
      <c r="CRP81" s="51"/>
      <c r="CRQ81" s="51"/>
      <c r="CRR81" s="51"/>
      <c r="CRS81" s="51"/>
      <c r="CRT81" s="51"/>
      <c r="CRU81" s="51"/>
      <c r="CRV81" s="51"/>
      <c r="CRW81" s="51"/>
      <c r="CRX81" s="51"/>
      <c r="CRY81" s="51"/>
      <c r="CRZ81" s="51"/>
      <c r="CSA81" s="51"/>
      <c r="CSB81" s="51"/>
      <c r="CSC81" s="51"/>
      <c r="CSD81" s="51"/>
      <c r="CSE81" s="51"/>
      <c r="CSF81" s="51"/>
      <c r="CSG81" s="51"/>
      <c r="CSH81" s="51"/>
      <c r="CSI81" s="51"/>
      <c r="CSJ81" s="51"/>
      <c r="CSK81" s="51"/>
      <c r="CSL81" s="51"/>
      <c r="CSM81" s="51"/>
      <c r="CSN81" s="51"/>
      <c r="CSO81" s="51"/>
      <c r="CSP81" s="51"/>
      <c r="CSQ81" s="51"/>
      <c r="CSR81" s="51"/>
      <c r="CSS81" s="51"/>
      <c r="CST81" s="51"/>
      <c r="CSU81" s="51"/>
      <c r="CSV81" s="51"/>
      <c r="CSW81" s="51"/>
      <c r="CSX81" s="51"/>
      <c r="CSY81" s="51"/>
      <c r="CSZ81" s="51"/>
      <c r="CTA81" s="51"/>
      <c r="CTB81" s="51"/>
      <c r="CTC81" s="51"/>
      <c r="CTD81" s="51"/>
      <c r="CTE81" s="51"/>
      <c r="CTF81" s="51"/>
      <c r="CTG81" s="51"/>
      <c r="CTH81" s="51"/>
      <c r="CTI81" s="51"/>
      <c r="CTJ81" s="51"/>
      <c r="CTK81" s="51"/>
      <c r="CTL81" s="51"/>
      <c r="CTM81" s="51"/>
      <c r="CTN81" s="51"/>
      <c r="CTO81" s="51"/>
      <c r="CTP81" s="51"/>
      <c r="CTQ81" s="51"/>
      <c r="CTR81" s="51"/>
      <c r="CTS81" s="51"/>
      <c r="CTT81" s="51"/>
      <c r="CTU81" s="51"/>
      <c r="CTV81" s="51"/>
      <c r="CTW81" s="51"/>
      <c r="CTX81" s="51"/>
      <c r="CTY81" s="51"/>
      <c r="CTZ81" s="51"/>
      <c r="CUA81" s="51"/>
      <c r="CUB81" s="51"/>
      <c r="CUC81" s="51"/>
      <c r="CUD81" s="51"/>
      <c r="CUE81" s="51"/>
      <c r="CUF81" s="51"/>
      <c r="CUG81" s="51"/>
      <c r="CUH81" s="51"/>
      <c r="CUI81" s="51"/>
      <c r="CUJ81" s="51"/>
      <c r="CUK81" s="51"/>
      <c r="CUL81" s="51"/>
      <c r="CUM81" s="51"/>
      <c r="CUN81" s="51"/>
      <c r="CUO81" s="51"/>
      <c r="CUP81" s="51"/>
      <c r="CUQ81" s="51"/>
      <c r="CUR81" s="51"/>
      <c r="CUS81" s="51"/>
      <c r="CUT81" s="51"/>
      <c r="CUU81" s="51"/>
      <c r="CUV81" s="51"/>
      <c r="CUW81" s="51"/>
      <c r="CUX81" s="51"/>
      <c r="CUY81" s="51"/>
      <c r="CUZ81" s="51"/>
      <c r="CVA81" s="51"/>
      <c r="CVB81" s="51"/>
      <c r="CVC81" s="51"/>
      <c r="CVD81" s="51"/>
      <c r="CVE81" s="51"/>
      <c r="CVF81" s="51"/>
      <c r="CVG81" s="51"/>
      <c r="CVH81" s="51"/>
      <c r="CVI81" s="51"/>
      <c r="CVJ81" s="51"/>
      <c r="CVK81" s="51"/>
      <c r="CVL81" s="51"/>
      <c r="CVM81" s="51"/>
      <c r="CVN81" s="51"/>
      <c r="CVO81" s="51"/>
      <c r="CVP81" s="51"/>
      <c r="CVQ81" s="51"/>
      <c r="CVR81" s="51"/>
      <c r="CVS81" s="51"/>
      <c r="CVT81" s="51"/>
      <c r="CVU81" s="51"/>
      <c r="CVV81" s="51"/>
      <c r="CVW81" s="51"/>
      <c r="CVX81" s="51"/>
      <c r="CVY81" s="51"/>
      <c r="CVZ81" s="51"/>
      <c r="CWA81" s="51"/>
      <c r="CWB81" s="51"/>
      <c r="CWC81" s="51"/>
      <c r="CWD81" s="51"/>
      <c r="CWE81" s="51"/>
      <c r="CWF81" s="51"/>
      <c r="CWG81" s="51"/>
      <c r="CWH81" s="51"/>
      <c r="CWI81" s="51"/>
      <c r="CWJ81" s="51"/>
      <c r="CWK81" s="51"/>
      <c r="CWL81" s="51"/>
      <c r="CWM81" s="51"/>
      <c r="CWN81" s="51"/>
      <c r="CWO81" s="51"/>
      <c r="CWP81" s="51"/>
      <c r="CWQ81" s="51"/>
      <c r="CWR81" s="51"/>
      <c r="CWS81" s="51"/>
      <c r="CWT81" s="51"/>
      <c r="CWU81" s="51"/>
      <c r="CWV81" s="51"/>
      <c r="CWW81" s="51"/>
      <c r="CWX81" s="51"/>
      <c r="CWY81" s="51"/>
      <c r="CWZ81" s="51"/>
      <c r="CXA81" s="51"/>
      <c r="CXB81" s="51"/>
      <c r="CXC81" s="51"/>
      <c r="CXD81" s="51"/>
      <c r="CXE81" s="51"/>
      <c r="CXF81" s="51"/>
      <c r="CXG81" s="51"/>
      <c r="CXH81" s="51"/>
      <c r="CXI81" s="51"/>
      <c r="CXJ81" s="51"/>
      <c r="CXK81" s="51"/>
      <c r="CXL81" s="51"/>
      <c r="CXM81" s="51"/>
      <c r="CXN81" s="51"/>
      <c r="CXO81" s="51"/>
      <c r="CXP81" s="51"/>
      <c r="CXQ81" s="51"/>
      <c r="CXR81" s="51"/>
      <c r="CXS81" s="51"/>
      <c r="CXT81" s="51"/>
      <c r="CXU81" s="51"/>
      <c r="CXV81" s="51"/>
      <c r="CXW81" s="51"/>
      <c r="CXX81" s="51"/>
      <c r="CXY81" s="51"/>
      <c r="CXZ81" s="51"/>
      <c r="CYA81" s="51"/>
      <c r="CYB81" s="51"/>
      <c r="CYC81" s="51"/>
      <c r="CYD81" s="51"/>
      <c r="CYE81" s="51"/>
      <c r="CYF81" s="51"/>
      <c r="CYG81" s="51"/>
      <c r="CYH81" s="51"/>
      <c r="CYI81" s="51"/>
      <c r="CYJ81" s="51"/>
      <c r="CYK81" s="51"/>
      <c r="CYL81" s="51"/>
      <c r="CYM81" s="51"/>
      <c r="CYN81" s="51"/>
      <c r="CYO81" s="51"/>
      <c r="CYP81" s="51"/>
      <c r="CYQ81" s="51"/>
      <c r="CYR81" s="51"/>
      <c r="CYS81" s="51"/>
      <c r="CYT81" s="51"/>
      <c r="CYU81" s="51"/>
      <c r="CYV81" s="51"/>
      <c r="CYW81" s="51"/>
      <c r="CYX81" s="51"/>
      <c r="CYY81" s="51"/>
      <c r="CYZ81" s="51"/>
      <c r="CZA81" s="51"/>
      <c r="CZB81" s="51"/>
      <c r="CZC81" s="51"/>
      <c r="CZD81" s="51"/>
      <c r="CZE81" s="51"/>
      <c r="CZF81" s="51"/>
      <c r="CZG81" s="51"/>
      <c r="CZH81" s="51"/>
      <c r="CZI81" s="51"/>
      <c r="CZJ81" s="51"/>
      <c r="CZK81" s="51"/>
      <c r="CZL81" s="51"/>
      <c r="CZM81" s="51"/>
      <c r="CZN81" s="51"/>
      <c r="CZO81" s="51"/>
      <c r="CZP81" s="51"/>
      <c r="CZQ81" s="51"/>
      <c r="CZR81" s="51"/>
      <c r="CZS81" s="51"/>
      <c r="CZT81" s="51"/>
      <c r="CZU81" s="51"/>
      <c r="CZV81" s="51"/>
      <c r="CZW81" s="51"/>
      <c r="CZX81" s="51"/>
      <c r="CZY81" s="51"/>
      <c r="CZZ81" s="51"/>
      <c r="DAA81" s="51"/>
      <c r="DAB81" s="51"/>
      <c r="DAC81" s="51"/>
      <c r="DAD81" s="51"/>
      <c r="DAE81" s="51"/>
      <c r="DAF81" s="51"/>
      <c r="DAG81" s="51"/>
      <c r="DAH81" s="51"/>
      <c r="DAI81" s="51"/>
      <c r="DAJ81" s="51"/>
      <c r="DAK81" s="51"/>
      <c r="DAL81" s="51"/>
      <c r="DAM81" s="51"/>
      <c r="DAN81" s="51"/>
      <c r="DAO81" s="51"/>
      <c r="DAP81" s="51"/>
      <c r="DAQ81" s="51"/>
      <c r="DAR81" s="51"/>
      <c r="DAS81" s="51"/>
      <c r="DAT81" s="51"/>
      <c r="DAU81" s="51"/>
      <c r="DAV81" s="51"/>
      <c r="DAW81" s="51"/>
      <c r="DAX81" s="51"/>
      <c r="DAY81" s="51"/>
      <c r="DAZ81" s="51"/>
      <c r="DBA81" s="51"/>
      <c r="DBB81" s="51"/>
      <c r="DBC81" s="51"/>
      <c r="DBD81" s="51"/>
      <c r="DBE81" s="51"/>
      <c r="DBF81" s="51"/>
      <c r="DBG81" s="51"/>
      <c r="DBH81" s="51"/>
      <c r="DBI81" s="51"/>
      <c r="DBJ81" s="51"/>
      <c r="DBK81" s="51"/>
      <c r="DBL81" s="51"/>
      <c r="DBM81" s="51"/>
      <c r="DBN81" s="51"/>
      <c r="DBO81" s="51"/>
      <c r="DBP81" s="51"/>
      <c r="DBQ81" s="51"/>
      <c r="DBR81" s="51"/>
      <c r="DBS81" s="51"/>
      <c r="DBT81" s="51"/>
      <c r="DBU81" s="51"/>
      <c r="DBV81" s="51"/>
      <c r="DBW81" s="51"/>
      <c r="DBX81" s="51"/>
      <c r="DBY81" s="51"/>
      <c r="DBZ81" s="51"/>
      <c r="DCA81" s="51"/>
      <c r="DCB81" s="51"/>
      <c r="DCC81" s="51"/>
      <c r="DCD81" s="51"/>
      <c r="DCE81" s="51"/>
      <c r="DCF81" s="51"/>
      <c r="DCG81" s="51"/>
      <c r="DCH81" s="51"/>
      <c r="DCI81" s="51"/>
      <c r="DCJ81" s="51"/>
      <c r="DCK81" s="51"/>
      <c r="DCL81" s="51"/>
      <c r="DCM81" s="51"/>
      <c r="DCN81" s="51"/>
      <c r="DCO81" s="51"/>
      <c r="DCP81" s="51"/>
      <c r="DCQ81" s="51"/>
      <c r="DCR81" s="51"/>
      <c r="DCS81" s="51"/>
      <c r="DCT81" s="51"/>
      <c r="DCU81" s="51"/>
      <c r="DCV81" s="51"/>
      <c r="DCW81" s="51"/>
      <c r="DCX81" s="51"/>
      <c r="DCY81" s="51"/>
      <c r="DCZ81" s="51"/>
      <c r="DDA81" s="51"/>
      <c r="DDB81" s="51"/>
      <c r="DDC81" s="51"/>
      <c r="DDD81" s="51"/>
      <c r="DDE81" s="51"/>
      <c r="DDF81" s="51"/>
      <c r="DDG81" s="51"/>
      <c r="DDH81" s="51"/>
      <c r="DDI81" s="51"/>
      <c r="DDJ81" s="51"/>
      <c r="DDK81" s="51"/>
      <c r="DDL81" s="51"/>
      <c r="DDM81" s="51"/>
      <c r="DDN81" s="51"/>
      <c r="DDO81" s="51"/>
      <c r="DDP81" s="51"/>
      <c r="DDQ81" s="51"/>
      <c r="DDR81" s="51"/>
      <c r="DDS81" s="51"/>
      <c r="DDT81" s="51"/>
      <c r="DDU81" s="51"/>
      <c r="DDV81" s="51"/>
      <c r="DDW81" s="51"/>
      <c r="DDX81" s="51"/>
      <c r="DDY81" s="51"/>
      <c r="DDZ81" s="51"/>
      <c r="DEA81" s="51"/>
      <c r="DEB81" s="51"/>
      <c r="DEC81" s="51"/>
      <c r="DED81" s="51"/>
      <c r="DEE81" s="51"/>
      <c r="DEF81" s="51"/>
      <c r="DEG81" s="51"/>
      <c r="DEH81" s="51"/>
      <c r="DEI81" s="51"/>
      <c r="DEJ81" s="51"/>
      <c r="DEK81" s="51"/>
      <c r="DEL81" s="51"/>
      <c r="DEM81" s="51"/>
      <c r="DEN81" s="51"/>
      <c r="DEO81" s="51"/>
      <c r="DEP81" s="51"/>
      <c r="DEQ81" s="51"/>
      <c r="DER81" s="51"/>
      <c r="DES81" s="51"/>
      <c r="DET81" s="51"/>
      <c r="DEU81" s="51"/>
      <c r="DEV81" s="51"/>
      <c r="DEW81" s="51"/>
      <c r="DEX81" s="51"/>
      <c r="DEY81" s="51"/>
      <c r="DEZ81" s="51"/>
      <c r="DFA81" s="51"/>
      <c r="DFB81" s="51"/>
      <c r="DFC81" s="51"/>
      <c r="DFD81" s="51"/>
      <c r="DFE81" s="51"/>
      <c r="DFF81" s="51"/>
      <c r="DFG81" s="51"/>
      <c r="DFH81" s="51"/>
      <c r="DFI81" s="51"/>
      <c r="DFJ81" s="51"/>
      <c r="DFK81" s="51"/>
      <c r="DFL81" s="51"/>
      <c r="DFM81" s="51"/>
      <c r="DFN81" s="51"/>
      <c r="DFO81" s="51"/>
      <c r="DFP81" s="51"/>
      <c r="DFQ81" s="51"/>
      <c r="DFR81" s="51"/>
      <c r="DFS81" s="51"/>
      <c r="DFT81" s="51"/>
      <c r="DFU81" s="51"/>
      <c r="DFV81" s="51"/>
      <c r="DFW81" s="51"/>
      <c r="DFX81" s="51"/>
      <c r="DFY81" s="51"/>
      <c r="DFZ81" s="51"/>
      <c r="DGA81" s="51"/>
      <c r="DGB81" s="51"/>
      <c r="DGC81" s="51"/>
      <c r="DGD81" s="51"/>
      <c r="DGE81" s="51"/>
      <c r="DGF81" s="51"/>
      <c r="DGG81" s="51"/>
      <c r="DGH81" s="51"/>
      <c r="DGI81" s="51"/>
      <c r="DGJ81" s="51"/>
      <c r="DGK81" s="51"/>
      <c r="DGL81" s="51"/>
      <c r="DGM81" s="51"/>
      <c r="DGN81" s="51"/>
      <c r="DGO81" s="51"/>
      <c r="DGP81" s="51"/>
      <c r="DGQ81" s="51"/>
      <c r="DGR81" s="51"/>
      <c r="DGS81" s="51"/>
      <c r="DGT81" s="51"/>
      <c r="DGU81" s="51"/>
      <c r="DGV81" s="51"/>
      <c r="DGW81" s="51"/>
      <c r="DGX81" s="51"/>
      <c r="DGY81" s="51"/>
      <c r="DGZ81" s="51"/>
      <c r="DHA81" s="51"/>
      <c r="DHB81" s="51"/>
      <c r="DHC81" s="51"/>
      <c r="DHD81" s="51"/>
      <c r="DHE81" s="51"/>
      <c r="DHF81" s="51"/>
      <c r="DHG81" s="51"/>
      <c r="DHH81" s="51"/>
      <c r="DHI81" s="51"/>
      <c r="DHJ81" s="51"/>
      <c r="DHK81" s="51"/>
      <c r="DHL81" s="51"/>
      <c r="DHM81" s="51"/>
      <c r="DHN81" s="51"/>
      <c r="DHO81" s="51"/>
      <c r="DHP81" s="51"/>
      <c r="DHQ81" s="51"/>
      <c r="DHR81" s="51"/>
      <c r="DHS81" s="51"/>
      <c r="DHT81" s="51"/>
      <c r="DHU81" s="51"/>
      <c r="DHV81" s="51"/>
      <c r="DHW81" s="51"/>
      <c r="DHX81" s="51"/>
      <c r="DHY81" s="51"/>
      <c r="DHZ81" s="51"/>
      <c r="DIA81" s="51"/>
      <c r="DIB81" s="51"/>
      <c r="DIC81" s="51"/>
      <c r="DID81" s="51"/>
      <c r="DIE81" s="51"/>
      <c r="DIF81" s="51"/>
      <c r="DIG81" s="51"/>
      <c r="DIH81" s="51"/>
      <c r="DII81" s="51"/>
      <c r="DIJ81" s="51"/>
      <c r="DIK81" s="51"/>
      <c r="DIL81" s="51"/>
      <c r="DIM81" s="51"/>
      <c r="DIN81" s="51"/>
      <c r="DIO81" s="51"/>
      <c r="DIP81" s="51"/>
      <c r="DIQ81" s="51"/>
      <c r="DIR81" s="51"/>
      <c r="DIS81" s="51"/>
      <c r="DIT81" s="51"/>
      <c r="DIU81" s="51"/>
      <c r="DIV81" s="51"/>
      <c r="DIW81" s="51"/>
      <c r="DIX81" s="51"/>
      <c r="DIY81" s="51"/>
      <c r="DIZ81" s="51"/>
      <c r="DJA81" s="51"/>
      <c r="DJB81" s="51"/>
      <c r="DJC81" s="51"/>
      <c r="DJD81" s="51"/>
      <c r="DJE81" s="51"/>
      <c r="DJF81" s="51"/>
      <c r="DJG81" s="51"/>
      <c r="DJH81" s="51"/>
      <c r="DJI81" s="51"/>
      <c r="DJJ81" s="51"/>
      <c r="DJK81" s="51"/>
      <c r="DJL81" s="51"/>
      <c r="DJM81" s="51"/>
      <c r="DJN81" s="51"/>
      <c r="DJO81" s="51"/>
      <c r="DJP81" s="51"/>
      <c r="DJQ81" s="51"/>
      <c r="DJR81" s="51"/>
      <c r="DJS81" s="51"/>
      <c r="DJT81" s="51"/>
      <c r="DJU81" s="51"/>
      <c r="DJV81" s="51"/>
      <c r="DJW81" s="51"/>
      <c r="DJX81" s="51"/>
      <c r="DJY81" s="51"/>
      <c r="DJZ81" s="51"/>
      <c r="DKA81" s="51"/>
      <c r="DKB81" s="51"/>
      <c r="DKC81" s="51"/>
      <c r="DKD81" s="51"/>
      <c r="DKE81" s="51"/>
      <c r="DKF81" s="51"/>
      <c r="DKG81" s="51"/>
      <c r="DKH81" s="51"/>
      <c r="DKI81" s="51"/>
      <c r="DKJ81" s="51"/>
      <c r="DKK81" s="51"/>
      <c r="DKL81" s="51"/>
      <c r="DKM81" s="51"/>
      <c r="DKN81" s="51"/>
      <c r="DKO81" s="51"/>
      <c r="DKP81" s="51"/>
      <c r="DKQ81" s="51"/>
      <c r="DKR81" s="51"/>
      <c r="DKS81" s="51"/>
      <c r="DKT81" s="51"/>
      <c r="DKU81" s="51"/>
      <c r="DKV81" s="51"/>
      <c r="DKW81" s="51"/>
      <c r="DKX81" s="51"/>
      <c r="DKY81" s="51"/>
      <c r="DKZ81" s="51"/>
      <c r="DLA81" s="51"/>
      <c r="DLB81" s="51"/>
      <c r="DLC81" s="51"/>
      <c r="DLD81" s="51"/>
      <c r="DLE81" s="51"/>
      <c r="DLF81" s="51"/>
      <c r="DLG81" s="51"/>
      <c r="DLH81" s="51"/>
      <c r="DLI81" s="51"/>
      <c r="DLJ81" s="51"/>
      <c r="DLK81" s="51"/>
      <c r="DLL81" s="51"/>
      <c r="DLM81" s="51"/>
      <c r="DLN81" s="51"/>
      <c r="DLO81" s="51"/>
      <c r="DLP81" s="51"/>
      <c r="DLQ81" s="51"/>
      <c r="DLR81" s="51"/>
      <c r="DLS81" s="51"/>
      <c r="DLT81" s="51"/>
      <c r="DLU81" s="51"/>
      <c r="DLV81" s="51"/>
      <c r="DLW81" s="51"/>
      <c r="DLX81" s="51"/>
      <c r="DLY81" s="51"/>
      <c r="DLZ81" s="51"/>
      <c r="DMA81" s="51"/>
      <c r="DMB81" s="51"/>
      <c r="DMC81" s="51"/>
      <c r="DMD81" s="51"/>
      <c r="DME81" s="51"/>
      <c r="DMF81" s="51"/>
      <c r="DMG81" s="51"/>
      <c r="DMH81" s="51"/>
      <c r="DMI81" s="51"/>
      <c r="DMJ81" s="51"/>
      <c r="DMK81" s="51"/>
      <c r="DML81" s="51"/>
      <c r="DMM81" s="51"/>
      <c r="DMN81" s="51"/>
      <c r="DMO81" s="51"/>
      <c r="DMP81" s="51"/>
      <c r="DMQ81" s="51"/>
      <c r="DMR81" s="51"/>
      <c r="DMS81" s="51"/>
      <c r="DMT81" s="51"/>
      <c r="DMU81" s="51"/>
      <c r="DMV81" s="51"/>
      <c r="DMW81" s="51"/>
      <c r="DMX81" s="51"/>
      <c r="DMY81" s="51"/>
      <c r="DMZ81" s="51"/>
      <c r="DNA81" s="51"/>
      <c r="DNB81" s="51"/>
      <c r="DNC81" s="51"/>
      <c r="DND81" s="51"/>
      <c r="DNE81" s="51"/>
      <c r="DNF81" s="51"/>
      <c r="DNG81" s="51"/>
      <c r="DNH81" s="51"/>
      <c r="DNI81" s="51"/>
      <c r="DNJ81" s="51"/>
      <c r="DNK81" s="51"/>
      <c r="DNL81" s="51"/>
      <c r="DNM81" s="51"/>
      <c r="DNN81" s="51"/>
      <c r="DNO81" s="51"/>
      <c r="DNP81" s="51"/>
      <c r="DNQ81" s="51"/>
      <c r="DNR81" s="51"/>
      <c r="DNS81" s="51"/>
      <c r="DNT81" s="51"/>
      <c r="DNU81" s="51"/>
      <c r="DNV81" s="51"/>
      <c r="DNW81" s="51"/>
      <c r="DNX81" s="51"/>
      <c r="DNY81" s="51"/>
      <c r="DNZ81" s="51"/>
      <c r="DOA81" s="51"/>
      <c r="DOB81" s="51"/>
      <c r="DOC81" s="51"/>
      <c r="DOD81" s="51"/>
      <c r="DOE81" s="51"/>
      <c r="DOF81" s="51"/>
      <c r="DOG81" s="51"/>
      <c r="DOH81" s="51"/>
      <c r="DOI81" s="51"/>
      <c r="DOJ81" s="51"/>
      <c r="DOK81" s="51"/>
      <c r="DOL81" s="51"/>
      <c r="DOM81" s="51"/>
      <c r="DON81" s="51"/>
      <c r="DOO81" s="51"/>
      <c r="DOP81" s="51"/>
      <c r="DOQ81" s="51"/>
      <c r="DOR81" s="51"/>
      <c r="DOS81" s="51"/>
      <c r="DOT81" s="51"/>
      <c r="DOU81" s="51"/>
      <c r="DOV81" s="51"/>
      <c r="DOW81" s="51"/>
      <c r="DOX81" s="51"/>
      <c r="DOY81" s="51"/>
      <c r="DOZ81" s="51"/>
      <c r="DPA81" s="51"/>
      <c r="DPB81" s="51"/>
      <c r="DPC81" s="51"/>
      <c r="DPD81" s="51"/>
      <c r="DPE81" s="51"/>
      <c r="DPF81" s="51"/>
      <c r="DPG81" s="51"/>
      <c r="DPH81" s="51"/>
      <c r="DPI81" s="51"/>
      <c r="DPJ81" s="51"/>
      <c r="DPK81" s="51"/>
      <c r="DPL81" s="51"/>
      <c r="DPM81" s="51"/>
      <c r="DPN81" s="51"/>
      <c r="DPO81" s="51"/>
      <c r="DPP81" s="51"/>
      <c r="DPQ81" s="51"/>
      <c r="DPR81" s="51"/>
      <c r="DPS81" s="51"/>
      <c r="DPT81" s="51"/>
      <c r="DPU81" s="51"/>
      <c r="DPV81" s="51"/>
      <c r="DPW81" s="51"/>
      <c r="DPX81" s="51"/>
      <c r="DPY81" s="51"/>
      <c r="DPZ81" s="51"/>
      <c r="DQA81" s="51"/>
      <c r="DQB81" s="51"/>
      <c r="DQC81" s="51"/>
      <c r="DQD81" s="51"/>
      <c r="DQE81" s="51"/>
      <c r="DQF81" s="51"/>
      <c r="DQG81" s="51"/>
      <c r="DQH81" s="51"/>
      <c r="DQI81" s="51"/>
      <c r="DQJ81" s="51"/>
      <c r="DQK81" s="51"/>
      <c r="DQL81" s="51"/>
      <c r="DQM81" s="51"/>
      <c r="DQN81" s="51"/>
      <c r="DQO81" s="51"/>
      <c r="DQP81" s="51"/>
      <c r="DQQ81" s="51"/>
      <c r="DQR81" s="51"/>
      <c r="DQS81" s="51"/>
      <c r="DQT81" s="51"/>
      <c r="DQU81" s="51"/>
      <c r="DQV81" s="51"/>
      <c r="DQW81" s="51"/>
      <c r="DQX81" s="51"/>
      <c r="DQY81" s="51"/>
      <c r="DQZ81" s="51"/>
      <c r="DRA81" s="51"/>
      <c r="DRB81" s="51"/>
      <c r="DRC81" s="51"/>
      <c r="DRD81" s="51"/>
      <c r="DRE81" s="51"/>
      <c r="DRF81" s="51"/>
      <c r="DRG81" s="51"/>
      <c r="DRH81" s="51"/>
      <c r="DRI81" s="51"/>
      <c r="DRJ81" s="51"/>
      <c r="DRK81" s="51"/>
      <c r="DRL81" s="51"/>
      <c r="DRM81" s="51"/>
      <c r="DRN81" s="51"/>
      <c r="DRO81" s="51"/>
      <c r="DRP81" s="51"/>
      <c r="DRQ81" s="51"/>
      <c r="DRR81" s="51"/>
      <c r="DRS81" s="51"/>
      <c r="DRT81" s="51"/>
      <c r="DRU81" s="51"/>
      <c r="DRV81" s="51"/>
      <c r="DRW81" s="51"/>
      <c r="DRX81" s="51"/>
      <c r="DRY81" s="51"/>
      <c r="DRZ81" s="51"/>
      <c r="DSA81" s="51"/>
      <c r="DSB81" s="51"/>
      <c r="DSC81" s="51"/>
      <c r="DSD81" s="51"/>
      <c r="DSE81" s="51"/>
      <c r="DSF81" s="51"/>
      <c r="DSG81" s="51"/>
      <c r="DSH81" s="51"/>
      <c r="DSI81" s="51"/>
      <c r="DSJ81" s="51"/>
      <c r="DSK81" s="51"/>
      <c r="DSL81" s="51"/>
      <c r="DSM81" s="51"/>
      <c r="DSN81" s="51"/>
      <c r="DSO81" s="51"/>
      <c r="DSP81" s="51"/>
      <c r="DSQ81" s="51"/>
      <c r="DSR81" s="51"/>
      <c r="DSS81" s="51"/>
      <c r="DST81" s="51"/>
      <c r="DSU81" s="51"/>
      <c r="DSV81" s="51"/>
      <c r="DSW81" s="51"/>
      <c r="DSX81" s="51"/>
      <c r="DSY81" s="51"/>
      <c r="DSZ81" s="51"/>
      <c r="DTA81" s="51"/>
      <c r="DTB81" s="51"/>
      <c r="DTC81" s="51"/>
      <c r="DTD81" s="51"/>
      <c r="DTE81" s="51"/>
      <c r="DTF81" s="51"/>
      <c r="DTG81" s="51"/>
      <c r="DTH81" s="51"/>
      <c r="DTI81" s="51"/>
      <c r="DTJ81" s="51"/>
      <c r="DTK81" s="51"/>
      <c r="DTL81" s="51"/>
      <c r="DTM81" s="51"/>
      <c r="DTN81" s="51"/>
      <c r="DTO81" s="51"/>
      <c r="DTP81" s="51"/>
      <c r="DTQ81" s="51"/>
      <c r="DTR81" s="51"/>
      <c r="DTS81" s="51"/>
      <c r="DTT81" s="51"/>
      <c r="DTU81" s="51"/>
      <c r="DTV81" s="51"/>
      <c r="DTW81" s="51"/>
      <c r="DTX81" s="51"/>
      <c r="DTY81" s="51"/>
      <c r="DTZ81" s="51"/>
      <c r="DUA81" s="51"/>
      <c r="DUB81" s="51"/>
      <c r="DUC81" s="51"/>
      <c r="DUD81" s="51"/>
      <c r="DUE81" s="51"/>
      <c r="DUF81" s="51"/>
      <c r="DUG81" s="51"/>
      <c r="DUH81" s="51"/>
      <c r="DUI81" s="51"/>
      <c r="DUJ81" s="51"/>
      <c r="DUK81" s="51"/>
      <c r="DUL81" s="51"/>
      <c r="DUM81" s="51"/>
      <c r="DUN81" s="51"/>
      <c r="DUO81" s="51"/>
      <c r="DUP81" s="51"/>
      <c r="DUQ81" s="51"/>
      <c r="DUR81" s="51"/>
      <c r="DUS81" s="51"/>
      <c r="DUT81" s="51"/>
      <c r="DUU81" s="51"/>
      <c r="DUV81" s="51"/>
      <c r="DUW81" s="51"/>
      <c r="DUX81" s="51"/>
      <c r="DUY81" s="51"/>
      <c r="DUZ81" s="51"/>
      <c r="DVA81" s="51"/>
      <c r="DVB81" s="51"/>
      <c r="DVC81" s="51"/>
      <c r="DVD81" s="51"/>
      <c r="DVE81" s="51"/>
      <c r="DVF81" s="51"/>
      <c r="DVG81" s="51"/>
      <c r="DVH81" s="51"/>
      <c r="DVI81" s="51"/>
      <c r="DVJ81" s="51"/>
      <c r="DVK81" s="51"/>
      <c r="DVL81" s="51"/>
      <c r="DVM81" s="51"/>
      <c r="DVN81" s="51"/>
      <c r="DVO81" s="51"/>
      <c r="DVP81" s="51"/>
      <c r="DVQ81" s="51"/>
      <c r="DVR81" s="51"/>
      <c r="DVS81" s="51"/>
      <c r="DVT81" s="51"/>
      <c r="DVU81" s="51"/>
      <c r="DVV81" s="51"/>
      <c r="DVW81" s="51"/>
      <c r="DVX81" s="51"/>
      <c r="DVY81" s="51"/>
      <c r="DVZ81" s="51"/>
      <c r="DWA81" s="51"/>
      <c r="DWB81" s="51"/>
      <c r="DWC81" s="51"/>
      <c r="DWD81" s="51"/>
      <c r="DWE81" s="51"/>
      <c r="DWF81" s="51"/>
      <c r="DWG81" s="51"/>
      <c r="DWH81" s="51"/>
      <c r="DWI81" s="51"/>
      <c r="DWJ81" s="51"/>
      <c r="DWK81" s="51"/>
      <c r="DWL81" s="51"/>
      <c r="DWM81" s="51"/>
      <c r="DWN81" s="51"/>
      <c r="DWO81" s="51"/>
      <c r="DWP81" s="51"/>
      <c r="DWQ81" s="51"/>
      <c r="DWR81" s="51"/>
      <c r="DWS81" s="51"/>
      <c r="DWT81" s="51"/>
      <c r="DWU81" s="51"/>
      <c r="DWV81" s="51"/>
      <c r="DWW81" s="51"/>
      <c r="DWX81" s="51"/>
      <c r="DWY81" s="51"/>
      <c r="DWZ81" s="51"/>
      <c r="DXA81" s="51"/>
      <c r="DXB81" s="51"/>
      <c r="DXC81" s="51"/>
      <c r="DXD81" s="51"/>
      <c r="DXE81" s="51"/>
      <c r="DXF81" s="51"/>
      <c r="DXG81" s="51"/>
      <c r="DXH81" s="51"/>
      <c r="DXI81" s="51"/>
      <c r="DXJ81" s="51"/>
      <c r="DXK81" s="51"/>
      <c r="DXL81" s="51"/>
      <c r="DXM81" s="51"/>
      <c r="DXN81" s="51"/>
      <c r="DXO81" s="51"/>
      <c r="DXP81" s="51"/>
      <c r="DXQ81" s="51"/>
      <c r="DXR81" s="51"/>
      <c r="DXS81" s="51"/>
      <c r="DXT81" s="51"/>
      <c r="DXU81" s="51"/>
      <c r="DXV81" s="51"/>
      <c r="DXW81" s="51"/>
      <c r="DXX81" s="51"/>
      <c r="DXY81" s="51"/>
      <c r="DXZ81" s="51"/>
      <c r="DYA81" s="51"/>
      <c r="DYB81" s="51"/>
      <c r="DYC81" s="51"/>
      <c r="DYD81" s="51"/>
      <c r="DYE81" s="51"/>
      <c r="DYF81" s="51"/>
      <c r="DYG81" s="51"/>
      <c r="DYH81" s="51"/>
      <c r="DYI81" s="51"/>
      <c r="DYJ81" s="51"/>
      <c r="DYK81" s="51"/>
      <c r="DYL81" s="51"/>
      <c r="DYM81" s="51"/>
      <c r="DYN81" s="51"/>
      <c r="DYO81" s="51"/>
      <c r="DYP81" s="51"/>
      <c r="DYQ81" s="51"/>
      <c r="DYR81" s="51"/>
      <c r="DYS81" s="51"/>
      <c r="DYT81" s="51"/>
      <c r="DYU81" s="51"/>
      <c r="DYV81" s="51"/>
      <c r="DYW81" s="51"/>
      <c r="DYX81" s="51"/>
      <c r="DYY81" s="51"/>
      <c r="DYZ81" s="51"/>
      <c r="DZA81" s="51"/>
      <c r="DZB81" s="51"/>
      <c r="DZC81" s="51"/>
      <c r="DZD81" s="51"/>
      <c r="DZE81" s="51"/>
      <c r="DZF81" s="51"/>
      <c r="DZG81" s="51"/>
      <c r="DZH81" s="51"/>
      <c r="DZI81" s="51"/>
      <c r="DZJ81" s="51"/>
      <c r="DZK81" s="51"/>
      <c r="DZL81" s="51"/>
      <c r="DZM81" s="51"/>
      <c r="DZN81" s="51"/>
      <c r="DZO81" s="51"/>
      <c r="DZP81" s="51"/>
      <c r="DZQ81" s="51"/>
      <c r="DZR81" s="51"/>
      <c r="DZS81" s="51"/>
      <c r="DZT81" s="51"/>
      <c r="DZU81" s="51"/>
      <c r="DZV81" s="51"/>
      <c r="DZW81" s="51"/>
      <c r="DZX81" s="51"/>
      <c r="DZY81" s="51"/>
      <c r="DZZ81" s="51"/>
      <c r="EAA81" s="51"/>
      <c r="EAB81" s="51"/>
      <c r="EAC81" s="51"/>
      <c r="EAD81" s="51"/>
      <c r="EAE81" s="51"/>
      <c r="EAF81" s="51"/>
      <c r="EAG81" s="51"/>
      <c r="EAH81" s="51"/>
      <c r="EAI81" s="51"/>
      <c r="EAJ81" s="51"/>
      <c r="EAK81" s="51"/>
      <c r="EAL81" s="51"/>
      <c r="EAM81" s="51"/>
      <c r="EAN81" s="51"/>
      <c r="EAO81" s="51"/>
      <c r="EAP81" s="51"/>
      <c r="EAQ81" s="51"/>
      <c r="EAR81" s="51"/>
      <c r="EAS81" s="51"/>
      <c r="EAT81" s="51"/>
      <c r="EAU81" s="51"/>
      <c r="EAV81" s="51"/>
      <c r="EAW81" s="51"/>
      <c r="EAX81" s="51"/>
      <c r="EAY81" s="51"/>
      <c r="EAZ81" s="51"/>
      <c r="EBA81" s="51"/>
      <c r="EBB81" s="51"/>
      <c r="EBC81" s="51"/>
      <c r="EBD81" s="51"/>
      <c r="EBE81" s="51"/>
      <c r="EBF81" s="51"/>
      <c r="EBG81" s="51"/>
      <c r="EBH81" s="51"/>
      <c r="EBI81" s="51"/>
      <c r="EBJ81" s="51"/>
      <c r="EBK81" s="51"/>
      <c r="EBL81" s="51"/>
      <c r="EBM81" s="51"/>
      <c r="EBN81" s="51"/>
      <c r="EBO81" s="51"/>
      <c r="EBP81" s="51"/>
      <c r="EBQ81" s="51"/>
      <c r="EBR81" s="51"/>
      <c r="EBS81" s="51"/>
      <c r="EBT81" s="51"/>
      <c r="EBU81" s="51"/>
      <c r="EBV81" s="51"/>
      <c r="EBW81" s="51"/>
      <c r="EBX81" s="51"/>
      <c r="EBY81" s="51"/>
      <c r="EBZ81" s="51"/>
      <c r="ECA81" s="51"/>
      <c r="ECB81" s="51"/>
      <c r="ECC81" s="51"/>
      <c r="ECD81" s="51"/>
      <c r="ECE81" s="51"/>
      <c r="ECF81" s="51"/>
      <c r="ECG81" s="51"/>
      <c r="ECH81" s="51"/>
      <c r="ECI81" s="51"/>
      <c r="ECJ81" s="51"/>
      <c r="ECK81" s="51"/>
      <c r="ECL81" s="51"/>
      <c r="ECM81" s="51"/>
      <c r="ECN81" s="51"/>
      <c r="ECO81" s="51"/>
      <c r="ECP81" s="51"/>
      <c r="ECQ81" s="51"/>
      <c r="ECR81" s="51"/>
      <c r="ECS81" s="51"/>
      <c r="ECT81" s="51"/>
      <c r="ECU81" s="51"/>
      <c r="ECV81" s="51"/>
      <c r="ECW81" s="51"/>
      <c r="ECX81" s="51"/>
      <c r="ECY81" s="51"/>
      <c r="ECZ81" s="51"/>
      <c r="EDA81" s="51"/>
      <c r="EDB81" s="51"/>
      <c r="EDC81" s="51"/>
      <c r="EDD81" s="51"/>
      <c r="EDE81" s="51"/>
      <c r="EDF81" s="51"/>
      <c r="EDG81" s="51"/>
      <c r="EDH81" s="51"/>
      <c r="EDI81" s="51"/>
      <c r="EDJ81" s="51"/>
      <c r="EDK81" s="51"/>
      <c r="EDL81" s="51"/>
      <c r="EDM81" s="51"/>
      <c r="EDN81" s="51"/>
      <c r="EDO81" s="51"/>
      <c r="EDP81" s="51"/>
      <c r="EDQ81" s="51"/>
      <c r="EDR81" s="51"/>
      <c r="EDS81" s="51"/>
      <c r="EDT81" s="51"/>
      <c r="EDU81" s="51"/>
      <c r="EDV81" s="51"/>
      <c r="EDW81" s="51"/>
      <c r="EDX81" s="51"/>
      <c r="EDY81" s="51"/>
      <c r="EDZ81" s="51"/>
      <c r="EEA81" s="51"/>
      <c r="EEB81" s="51"/>
      <c r="EEC81" s="51"/>
      <c r="EED81" s="51"/>
      <c r="EEE81" s="51"/>
      <c r="EEF81" s="51"/>
      <c r="EEG81" s="51"/>
      <c r="EEH81" s="51"/>
      <c r="EEI81" s="51"/>
      <c r="EEJ81" s="51"/>
      <c r="EEK81" s="51"/>
      <c r="EEL81" s="51"/>
      <c r="EEM81" s="51"/>
      <c r="EEN81" s="51"/>
      <c r="EEO81" s="51"/>
      <c r="EEP81" s="51"/>
      <c r="EEQ81" s="51"/>
      <c r="EER81" s="51"/>
      <c r="EES81" s="51"/>
      <c r="EET81" s="51"/>
      <c r="EEU81" s="51"/>
      <c r="EEV81" s="51"/>
      <c r="EEW81" s="51"/>
      <c r="EEX81" s="51"/>
      <c r="EEY81" s="51"/>
      <c r="EEZ81" s="51"/>
      <c r="EFA81" s="51"/>
      <c r="EFB81" s="51"/>
      <c r="EFC81" s="51"/>
      <c r="EFD81" s="51"/>
      <c r="EFE81" s="51"/>
      <c r="EFF81" s="51"/>
      <c r="EFG81" s="51"/>
      <c r="EFH81" s="51"/>
      <c r="EFI81" s="51"/>
      <c r="EFJ81" s="51"/>
      <c r="EFK81" s="51"/>
      <c r="EFL81" s="51"/>
      <c r="EFM81" s="51"/>
      <c r="EFN81" s="51"/>
      <c r="EFO81" s="51"/>
      <c r="EFP81" s="51"/>
      <c r="EFQ81" s="51"/>
      <c r="EFR81" s="51"/>
      <c r="EFS81" s="51"/>
      <c r="EFT81" s="51"/>
      <c r="EFU81" s="51"/>
      <c r="EFV81" s="51"/>
      <c r="EFW81" s="51"/>
      <c r="EFX81" s="51"/>
      <c r="EFY81" s="51"/>
      <c r="EFZ81" s="51"/>
      <c r="EGA81" s="51"/>
      <c r="EGB81" s="51"/>
      <c r="EGC81" s="51"/>
      <c r="EGD81" s="51"/>
      <c r="EGE81" s="51"/>
      <c r="EGF81" s="51"/>
      <c r="EGG81" s="51"/>
      <c r="EGH81" s="51"/>
      <c r="EGI81" s="51"/>
      <c r="EGJ81" s="51"/>
      <c r="EGK81" s="51"/>
      <c r="EGL81" s="51"/>
      <c r="EGM81" s="51"/>
      <c r="EGN81" s="51"/>
      <c r="EGO81" s="51"/>
      <c r="EGP81" s="51"/>
      <c r="EGQ81" s="51"/>
      <c r="EGR81" s="51"/>
      <c r="EGS81" s="51"/>
      <c r="EGT81" s="51"/>
      <c r="EGU81" s="51"/>
      <c r="EGV81" s="51"/>
      <c r="EGW81" s="51"/>
      <c r="EGX81" s="51"/>
      <c r="EGY81" s="51"/>
      <c r="EGZ81" s="51"/>
      <c r="EHA81" s="51"/>
      <c r="EHB81" s="51"/>
      <c r="EHC81" s="51"/>
      <c r="EHD81" s="51"/>
      <c r="EHE81" s="51"/>
      <c r="EHF81" s="51"/>
      <c r="EHG81" s="51"/>
      <c r="EHH81" s="51"/>
      <c r="EHI81" s="51"/>
      <c r="EHJ81" s="51"/>
      <c r="EHK81" s="51"/>
      <c r="EHL81" s="51"/>
      <c r="EHM81" s="51"/>
      <c r="EHN81" s="51"/>
      <c r="EHO81" s="51"/>
      <c r="EHP81" s="51"/>
      <c r="EHQ81" s="51"/>
      <c r="EHR81" s="51"/>
      <c r="EHS81" s="51"/>
      <c r="EHT81" s="51"/>
      <c r="EHU81" s="51"/>
      <c r="EHV81" s="51"/>
      <c r="EHW81" s="51"/>
      <c r="EHX81" s="51"/>
      <c r="EHY81" s="51"/>
      <c r="EHZ81" s="51"/>
      <c r="EIA81" s="51"/>
      <c r="EIB81" s="51"/>
      <c r="EIC81" s="51"/>
      <c r="EID81" s="51"/>
      <c r="EIE81" s="51"/>
      <c r="EIF81" s="51"/>
      <c r="EIG81" s="51"/>
      <c r="EIH81" s="51"/>
      <c r="EII81" s="51"/>
      <c r="EIJ81" s="51"/>
      <c r="EIK81" s="51"/>
      <c r="EIL81" s="51"/>
      <c r="EIM81" s="51"/>
      <c r="EIN81" s="51"/>
      <c r="EIO81" s="51"/>
      <c r="EIP81" s="51"/>
      <c r="EIQ81" s="51"/>
      <c r="EIR81" s="51"/>
      <c r="EIS81" s="51"/>
      <c r="EIT81" s="51"/>
      <c r="EIU81" s="51"/>
      <c r="EIV81" s="51"/>
      <c r="EIW81" s="51"/>
      <c r="EIX81" s="51"/>
      <c r="EIY81" s="51"/>
      <c r="EIZ81" s="51"/>
      <c r="EJA81" s="51"/>
      <c r="EJB81" s="51"/>
      <c r="EJC81" s="51"/>
      <c r="EJD81" s="51"/>
      <c r="EJE81" s="51"/>
      <c r="EJF81" s="51"/>
      <c r="EJG81" s="51"/>
      <c r="EJH81" s="51"/>
      <c r="EJI81" s="51"/>
      <c r="EJJ81" s="51"/>
      <c r="EJK81" s="51"/>
      <c r="EJL81" s="51"/>
      <c r="EJM81" s="51"/>
      <c r="EJN81" s="51"/>
      <c r="EJO81" s="51"/>
      <c r="EJP81" s="51"/>
      <c r="EJQ81" s="51"/>
      <c r="EJR81" s="51"/>
      <c r="EJS81" s="51"/>
      <c r="EJT81" s="51"/>
      <c r="EJU81" s="51"/>
      <c r="EJV81" s="51"/>
      <c r="EJW81" s="51"/>
      <c r="EJX81" s="51"/>
      <c r="EJY81" s="51"/>
      <c r="EJZ81" s="51"/>
      <c r="EKA81" s="51"/>
      <c r="EKB81" s="51"/>
      <c r="EKC81" s="51"/>
      <c r="EKD81" s="51"/>
      <c r="EKE81" s="51"/>
      <c r="EKF81" s="51"/>
      <c r="EKG81" s="51"/>
      <c r="EKH81" s="51"/>
      <c r="EKI81" s="51"/>
      <c r="EKJ81" s="51"/>
      <c r="EKK81" s="51"/>
      <c r="EKL81" s="51"/>
      <c r="EKM81" s="51"/>
      <c r="EKN81" s="51"/>
      <c r="EKO81" s="51"/>
      <c r="EKP81" s="51"/>
      <c r="EKQ81" s="51"/>
      <c r="EKR81" s="51"/>
      <c r="EKS81" s="51"/>
      <c r="EKT81" s="51"/>
      <c r="EKU81" s="51"/>
      <c r="EKV81" s="51"/>
      <c r="EKW81" s="51"/>
      <c r="EKX81" s="51"/>
      <c r="EKY81" s="51"/>
      <c r="EKZ81" s="51"/>
      <c r="ELA81" s="51"/>
      <c r="ELB81" s="51"/>
      <c r="ELC81" s="51"/>
      <c r="ELD81" s="51"/>
      <c r="ELE81" s="51"/>
      <c r="ELF81" s="51"/>
      <c r="ELG81" s="51"/>
      <c r="ELH81" s="51"/>
      <c r="ELI81" s="51"/>
      <c r="ELJ81" s="51"/>
      <c r="ELK81" s="51"/>
      <c r="ELL81" s="51"/>
      <c r="ELM81" s="51"/>
      <c r="ELN81" s="51"/>
      <c r="ELO81" s="51"/>
      <c r="ELP81" s="51"/>
      <c r="ELQ81" s="51"/>
      <c r="ELR81" s="51"/>
      <c r="ELS81" s="51"/>
      <c r="ELT81" s="51"/>
      <c r="ELU81" s="51"/>
      <c r="ELV81" s="51"/>
      <c r="ELW81" s="51"/>
      <c r="ELX81" s="51"/>
      <c r="ELY81" s="51"/>
      <c r="ELZ81" s="51"/>
      <c r="EMA81" s="51"/>
      <c r="EMB81" s="51"/>
      <c r="EMC81" s="51"/>
      <c r="EMD81" s="51"/>
      <c r="EME81" s="51"/>
      <c r="EMF81" s="51"/>
      <c r="EMG81" s="51"/>
      <c r="EMH81" s="51"/>
      <c r="EMI81" s="51"/>
      <c r="EMJ81" s="51"/>
      <c r="EMK81" s="51"/>
      <c r="EML81" s="51"/>
      <c r="EMM81" s="51"/>
      <c r="EMN81" s="51"/>
      <c r="EMO81" s="51"/>
      <c r="EMP81" s="51"/>
      <c r="EMQ81" s="51"/>
      <c r="EMR81" s="51"/>
      <c r="EMS81" s="51"/>
      <c r="EMT81" s="51"/>
      <c r="EMU81" s="51"/>
      <c r="EMV81" s="51"/>
      <c r="EMW81" s="51"/>
      <c r="EMX81" s="51"/>
      <c r="EMY81" s="51"/>
      <c r="EMZ81" s="51"/>
      <c r="ENA81" s="51"/>
      <c r="ENB81" s="51"/>
      <c r="ENC81" s="51"/>
      <c r="END81" s="51"/>
      <c r="ENE81" s="51"/>
      <c r="ENF81" s="51"/>
      <c r="ENG81" s="51"/>
      <c r="ENH81" s="51"/>
      <c r="ENI81" s="51"/>
      <c r="ENJ81" s="51"/>
      <c r="ENK81" s="51"/>
      <c r="ENL81" s="51"/>
      <c r="ENM81" s="51"/>
      <c r="ENN81" s="51"/>
      <c r="ENO81" s="51"/>
      <c r="ENP81" s="51"/>
      <c r="ENQ81" s="51"/>
      <c r="ENR81" s="51"/>
      <c r="ENS81" s="51"/>
      <c r="ENT81" s="51"/>
      <c r="ENU81" s="51"/>
      <c r="ENV81" s="51"/>
      <c r="ENW81" s="51"/>
      <c r="ENX81" s="51"/>
      <c r="ENY81" s="51"/>
      <c r="ENZ81" s="51"/>
      <c r="EOA81" s="51"/>
      <c r="EOB81" s="51"/>
      <c r="EOC81" s="51"/>
      <c r="EOD81" s="51"/>
      <c r="EOE81" s="51"/>
      <c r="EOF81" s="51"/>
      <c r="EOG81" s="51"/>
      <c r="EOH81" s="51"/>
      <c r="EOI81" s="51"/>
      <c r="EOJ81" s="51"/>
      <c r="EOK81" s="51"/>
      <c r="EOL81" s="51"/>
      <c r="EOM81" s="51"/>
      <c r="EON81" s="51"/>
      <c r="EOO81" s="51"/>
      <c r="EOP81" s="51"/>
      <c r="EOQ81" s="51"/>
      <c r="EOR81" s="51"/>
      <c r="EOS81" s="51"/>
      <c r="EOT81" s="51"/>
      <c r="EOU81" s="51"/>
      <c r="EOV81" s="51"/>
      <c r="EOW81" s="51"/>
      <c r="EOX81" s="51"/>
      <c r="EOY81" s="51"/>
      <c r="EOZ81" s="51"/>
      <c r="EPA81" s="51"/>
      <c r="EPB81" s="51"/>
      <c r="EPC81" s="51"/>
      <c r="EPD81" s="51"/>
      <c r="EPE81" s="51"/>
      <c r="EPF81" s="51"/>
      <c r="EPG81" s="51"/>
      <c r="EPH81" s="51"/>
      <c r="EPI81" s="51"/>
      <c r="EPJ81" s="51"/>
      <c r="EPK81" s="51"/>
      <c r="EPL81" s="51"/>
      <c r="EPM81" s="51"/>
      <c r="EPN81" s="51"/>
      <c r="EPO81" s="51"/>
      <c r="EPP81" s="51"/>
      <c r="EPQ81" s="51"/>
      <c r="EPR81" s="51"/>
      <c r="EPS81" s="51"/>
      <c r="EPT81" s="51"/>
      <c r="EPU81" s="51"/>
      <c r="EPV81" s="51"/>
      <c r="EPW81" s="51"/>
      <c r="EPX81" s="51"/>
      <c r="EPY81" s="51"/>
      <c r="EPZ81" s="51"/>
      <c r="EQA81" s="51"/>
      <c r="EQB81" s="51"/>
      <c r="EQC81" s="51"/>
      <c r="EQD81" s="51"/>
      <c r="EQE81" s="51"/>
      <c r="EQF81" s="51"/>
      <c r="EQG81" s="51"/>
      <c r="EQH81" s="51"/>
      <c r="EQI81" s="51"/>
      <c r="EQJ81" s="51"/>
      <c r="EQK81" s="51"/>
      <c r="EQL81" s="51"/>
      <c r="EQM81" s="51"/>
      <c r="EQN81" s="51"/>
      <c r="EQO81" s="51"/>
      <c r="EQP81" s="51"/>
      <c r="EQQ81" s="51"/>
      <c r="EQR81" s="51"/>
      <c r="EQS81" s="51"/>
      <c r="EQT81" s="51"/>
      <c r="EQU81" s="51"/>
      <c r="EQV81" s="51"/>
      <c r="EQW81" s="51"/>
      <c r="EQX81" s="51"/>
      <c r="EQY81" s="51"/>
      <c r="EQZ81" s="51"/>
      <c r="ERA81" s="51"/>
      <c r="ERB81" s="51"/>
      <c r="ERC81" s="51"/>
      <c r="ERD81" s="51"/>
      <c r="ERE81" s="51"/>
      <c r="ERF81" s="51"/>
      <c r="ERG81" s="51"/>
      <c r="ERH81" s="51"/>
      <c r="ERI81" s="51"/>
      <c r="ERJ81" s="51"/>
      <c r="ERK81" s="51"/>
      <c r="ERL81" s="51"/>
      <c r="ERM81" s="51"/>
      <c r="ERN81" s="51"/>
      <c r="ERO81" s="51"/>
      <c r="ERP81" s="51"/>
      <c r="ERQ81" s="51"/>
      <c r="ERR81" s="51"/>
      <c r="ERS81" s="51"/>
      <c r="ERT81" s="51"/>
      <c r="ERU81" s="51"/>
      <c r="ERV81" s="51"/>
      <c r="ERW81" s="51"/>
      <c r="ERX81" s="51"/>
      <c r="ERY81" s="51"/>
      <c r="ERZ81" s="51"/>
      <c r="ESA81" s="51"/>
      <c r="ESB81" s="51"/>
      <c r="ESC81" s="51"/>
      <c r="ESD81" s="51"/>
      <c r="ESE81" s="51"/>
      <c r="ESF81" s="51"/>
      <c r="ESG81" s="51"/>
      <c r="ESH81" s="51"/>
      <c r="ESI81" s="51"/>
      <c r="ESJ81" s="51"/>
      <c r="ESK81" s="51"/>
      <c r="ESL81" s="51"/>
      <c r="ESM81" s="51"/>
      <c r="ESN81" s="51"/>
      <c r="ESO81" s="51"/>
      <c r="ESP81" s="51"/>
      <c r="ESQ81" s="51"/>
      <c r="ESR81" s="51"/>
      <c r="ESS81" s="51"/>
      <c r="EST81" s="51"/>
      <c r="ESU81" s="51"/>
      <c r="ESV81" s="51"/>
      <c r="ESW81" s="51"/>
      <c r="ESX81" s="51"/>
      <c r="ESY81" s="51"/>
      <c r="ESZ81" s="51"/>
      <c r="ETA81" s="51"/>
      <c r="ETB81" s="51"/>
      <c r="ETC81" s="51"/>
      <c r="ETD81" s="51"/>
      <c r="ETE81" s="51"/>
      <c r="ETF81" s="51"/>
      <c r="ETG81" s="51"/>
      <c r="ETH81" s="51"/>
      <c r="ETI81" s="51"/>
      <c r="ETJ81" s="51"/>
      <c r="ETK81" s="51"/>
      <c r="ETL81" s="51"/>
      <c r="ETM81" s="51"/>
      <c r="ETN81" s="51"/>
      <c r="ETO81" s="51"/>
      <c r="ETP81" s="51"/>
      <c r="ETQ81" s="51"/>
      <c r="ETR81" s="51"/>
      <c r="ETS81" s="51"/>
      <c r="ETT81" s="51"/>
      <c r="ETU81" s="51"/>
      <c r="ETV81" s="51"/>
      <c r="ETW81" s="51"/>
      <c r="ETX81" s="51"/>
      <c r="ETY81" s="51"/>
      <c r="ETZ81" s="51"/>
      <c r="EUA81" s="51"/>
      <c r="EUB81" s="51"/>
      <c r="EUC81" s="51"/>
      <c r="EUD81" s="51"/>
      <c r="EUE81" s="51"/>
      <c r="EUF81" s="51"/>
      <c r="EUG81" s="51"/>
      <c r="EUH81" s="51"/>
      <c r="EUI81" s="51"/>
      <c r="EUJ81" s="51"/>
      <c r="EUK81" s="51"/>
      <c r="EUL81" s="51"/>
      <c r="EUM81" s="51"/>
      <c r="EUN81" s="51"/>
      <c r="EUO81" s="51"/>
      <c r="EUP81" s="51"/>
      <c r="EUQ81" s="51"/>
      <c r="EUR81" s="51"/>
      <c r="EUS81" s="51"/>
      <c r="EUT81" s="51"/>
      <c r="EUU81" s="51"/>
      <c r="EUV81" s="51"/>
      <c r="EUW81" s="51"/>
      <c r="EUX81" s="51"/>
      <c r="EUY81" s="51"/>
      <c r="EUZ81" s="51"/>
      <c r="EVA81" s="51"/>
      <c r="EVB81" s="51"/>
      <c r="EVC81" s="51"/>
      <c r="EVD81" s="51"/>
      <c r="EVE81" s="51"/>
      <c r="EVF81" s="51"/>
      <c r="EVG81" s="51"/>
      <c r="EVH81" s="51"/>
      <c r="EVI81" s="51"/>
      <c r="EVJ81" s="51"/>
      <c r="EVK81" s="51"/>
      <c r="EVL81" s="51"/>
      <c r="EVM81" s="51"/>
      <c r="EVN81" s="51"/>
      <c r="EVO81" s="51"/>
      <c r="EVP81" s="51"/>
      <c r="EVQ81" s="51"/>
      <c r="EVR81" s="51"/>
      <c r="EVS81" s="51"/>
      <c r="EVT81" s="51"/>
      <c r="EVU81" s="51"/>
      <c r="EVV81" s="51"/>
      <c r="EVW81" s="51"/>
      <c r="EVX81" s="51"/>
      <c r="EVY81" s="51"/>
      <c r="EVZ81" s="51"/>
      <c r="EWA81" s="51"/>
      <c r="EWB81" s="51"/>
      <c r="EWC81" s="51"/>
      <c r="EWD81" s="51"/>
      <c r="EWE81" s="51"/>
      <c r="EWF81" s="51"/>
      <c r="EWG81" s="51"/>
      <c r="EWH81" s="51"/>
      <c r="EWI81" s="51"/>
      <c r="EWJ81" s="51"/>
      <c r="EWK81" s="51"/>
      <c r="EWL81" s="51"/>
      <c r="EWM81" s="51"/>
      <c r="EWN81" s="51"/>
      <c r="EWO81" s="51"/>
      <c r="EWP81" s="51"/>
      <c r="EWQ81" s="51"/>
      <c r="EWR81" s="51"/>
      <c r="EWS81" s="51"/>
      <c r="EWT81" s="51"/>
      <c r="EWU81" s="51"/>
      <c r="EWV81" s="51"/>
      <c r="EWW81" s="51"/>
      <c r="EWX81" s="51"/>
      <c r="EWY81" s="51"/>
      <c r="EWZ81" s="51"/>
      <c r="EXA81" s="51"/>
      <c r="EXB81" s="51"/>
      <c r="EXC81" s="51"/>
      <c r="EXD81" s="51"/>
      <c r="EXE81" s="51"/>
      <c r="EXF81" s="51"/>
      <c r="EXG81" s="51"/>
      <c r="EXH81" s="51"/>
      <c r="EXI81" s="51"/>
      <c r="EXJ81" s="51"/>
      <c r="EXK81" s="51"/>
      <c r="EXL81" s="51"/>
      <c r="EXM81" s="51"/>
      <c r="EXN81" s="51"/>
      <c r="EXO81" s="51"/>
      <c r="EXP81" s="51"/>
      <c r="EXQ81" s="51"/>
      <c r="EXR81" s="51"/>
      <c r="EXS81" s="51"/>
      <c r="EXT81" s="51"/>
      <c r="EXU81" s="51"/>
      <c r="EXV81" s="51"/>
      <c r="EXW81" s="51"/>
      <c r="EXX81" s="51"/>
      <c r="EXY81" s="51"/>
      <c r="EXZ81" s="51"/>
      <c r="EYA81" s="51"/>
      <c r="EYB81" s="51"/>
      <c r="EYC81" s="51"/>
      <c r="EYD81" s="51"/>
      <c r="EYE81" s="51"/>
      <c r="EYF81" s="51"/>
      <c r="EYG81" s="51"/>
      <c r="EYH81" s="51"/>
      <c r="EYI81" s="51"/>
      <c r="EYJ81" s="51"/>
      <c r="EYK81" s="51"/>
      <c r="EYL81" s="51"/>
      <c r="EYM81" s="51"/>
      <c r="EYN81" s="51"/>
      <c r="EYO81" s="51"/>
      <c r="EYP81" s="51"/>
      <c r="EYQ81" s="51"/>
      <c r="EYR81" s="51"/>
      <c r="EYS81" s="51"/>
      <c r="EYT81" s="51"/>
      <c r="EYU81" s="51"/>
      <c r="EYV81" s="51"/>
      <c r="EYW81" s="51"/>
      <c r="EYX81" s="51"/>
      <c r="EYY81" s="51"/>
      <c r="EYZ81" s="51"/>
      <c r="EZA81" s="51"/>
      <c r="EZB81" s="51"/>
      <c r="EZC81" s="51"/>
      <c r="EZD81" s="51"/>
      <c r="EZE81" s="51"/>
      <c r="EZF81" s="51"/>
      <c r="EZG81" s="51"/>
      <c r="EZH81" s="51"/>
      <c r="EZI81" s="51"/>
      <c r="EZJ81" s="51"/>
      <c r="EZK81" s="51"/>
      <c r="EZL81" s="51"/>
      <c r="EZM81" s="51"/>
      <c r="EZN81" s="51"/>
      <c r="EZO81" s="51"/>
      <c r="EZP81" s="51"/>
      <c r="EZQ81" s="51"/>
      <c r="EZR81" s="51"/>
      <c r="EZS81" s="51"/>
      <c r="EZT81" s="51"/>
      <c r="EZU81" s="51"/>
      <c r="EZV81" s="51"/>
      <c r="EZW81" s="51"/>
      <c r="EZX81" s="51"/>
      <c r="EZY81" s="51"/>
      <c r="EZZ81" s="51"/>
      <c r="FAA81" s="51"/>
      <c r="FAB81" s="51"/>
      <c r="FAC81" s="51"/>
      <c r="FAD81" s="51"/>
      <c r="FAE81" s="51"/>
      <c r="FAF81" s="51"/>
      <c r="FAG81" s="51"/>
      <c r="FAH81" s="51"/>
      <c r="FAI81" s="51"/>
      <c r="FAJ81" s="51"/>
      <c r="FAK81" s="51"/>
      <c r="FAL81" s="51"/>
      <c r="FAM81" s="51"/>
      <c r="FAN81" s="51"/>
      <c r="FAO81" s="51"/>
      <c r="FAP81" s="51"/>
      <c r="FAQ81" s="51"/>
      <c r="FAR81" s="51"/>
      <c r="FAS81" s="51"/>
      <c r="FAT81" s="51"/>
      <c r="FAU81" s="51"/>
      <c r="FAV81" s="51"/>
      <c r="FAW81" s="51"/>
      <c r="FAX81" s="51"/>
      <c r="FAY81" s="51"/>
      <c r="FAZ81" s="51"/>
      <c r="FBA81" s="51"/>
      <c r="FBB81" s="51"/>
      <c r="FBC81" s="51"/>
      <c r="FBD81" s="51"/>
      <c r="FBE81" s="51"/>
      <c r="FBF81" s="51"/>
      <c r="FBG81" s="51"/>
      <c r="FBH81" s="51"/>
      <c r="FBI81" s="51"/>
      <c r="FBJ81" s="51"/>
      <c r="FBK81" s="51"/>
      <c r="FBL81" s="51"/>
      <c r="FBM81" s="51"/>
      <c r="FBN81" s="51"/>
      <c r="FBO81" s="51"/>
      <c r="FBP81" s="51"/>
      <c r="FBQ81" s="51"/>
      <c r="FBR81" s="51"/>
      <c r="FBS81" s="51"/>
      <c r="FBT81" s="51"/>
      <c r="FBU81" s="51"/>
      <c r="FBV81" s="51"/>
      <c r="FBW81" s="51"/>
      <c r="FBX81" s="51"/>
      <c r="FBY81" s="51"/>
      <c r="FBZ81" s="51"/>
      <c r="FCA81" s="51"/>
      <c r="FCB81" s="51"/>
      <c r="FCC81" s="51"/>
      <c r="FCD81" s="51"/>
      <c r="FCE81" s="51"/>
      <c r="FCF81" s="51"/>
      <c r="FCG81" s="51"/>
      <c r="FCH81" s="51"/>
      <c r="FCI81" s="51"/>
      <c r="FCJ81" s="51"/>
      <c r="FCK81" s="51"/>
      <c r="FCL81" s="51"/>
      <c r="FCM81" s="51"/>
      <c r="FCN81" s="51"/>
      <c r="FCO81" s="51"/>
      <c r="FCP81" s="51"/>
      <c r="FCQ81" s="51"/>
      <c r="FCR81" s="51"/>
      <c r="FCS81" s="51"/>
      <c r="FCT81" s="51"/>
      <c r="FCU81" s="51"/>
      <c r="FCV81" s="51"/>
      <c r="FCW81" s="51"/>
      <c r="FCX81" s="51"/>
      <c r="FCY81" s="51"/>
      <c r="FCZ81" s="51"/>
      <c r="FDA81" s="51"/>
      <c r="FDB81" s="51"/>
      <c r="FDC81" s="51"/>
      <c r="FDD81" s="51"/>
      <c r="FDE81" s="51"/>
      <c r="FDF81" s="51"/>
      <c r="FDG81" s="51"/>
      <c r="FDH81" s="51"/>
      <c r="FDI81" s="51"/>
      <c r="FDJ81" s="51"/>
      <c r="FDK81" s="51"/>
      <c r="FDL81" s="51"/>
      <c r="FDM81" s="51"/>
      <c r="FDN81" s="51"/>
      <c r="FDO81" s="51"/>
      <c r="FDP81" s="51"/>
      <c r="FDQ81" s="51"/>
      <c r="FDR81" s="51"/>
      <c r="FDS81" s="51"/>
      <c r="FDT81" s="51"/>
      <c r="FDU81" s="51"/>
      <c r="FDV81" s="51"/>
      <c r="FDW81" s="51"/>
      <c r="FDX81" s="51"/>
      <c r="FDY81" s="51"/>
      <c r="FDZ81" s="51"/>
      <c r="FEA81" s="51"/>
      <c r="FEB81" s="51"/>
      <c r="FEC81" s="51"/>
      <c r="FED81" s="51"/>
      <c r="FEE81" s="51"/>
      <c r="FEF81" s="51"/>
      <c r="FEG81" s="51"/>
      <c r="FEH81" s="51"/>
      <c r="FEI81" s="51"/>
      <c r="FEJ81" s="51"/>
      <c r="FEK81" s="51"/>
      <c r="FEL81" s="51"/>
      <c r="FEM81" s="51"/>
      <c r="FEN81" s="51"/>
      <c r="FEO81" s="51"/>
      <c r="FEP81" s="51"/>
      <c r="FEQ81" s="51"/>
      <c r="FER81" s="51"/>
      <c r="FES81" s="51"/>
      <c r="FET81" s="51"/>
      <c r="FEU81" s="51"/>
      <c r="FEV81" s="51"/>
      <c r="FEW81" s="51"/>
      <c r="FEX81" s="51"/>
      <c r="FEY81" s="51"/>
      <c r="FEZ81" s="51"/>
      <c r="FFA81" s="51"/>
      <c r="FFB81" s="51"/>
      <c r="FFC81" s="51"/>
      <c r="FFD81" s="51"/>
      <c r="FFE81" s="51"/>
      <c r="FFF81" s="51"/>
      <c r="FFG81" s="51"/>
      <c r="FFH81" s="51"/>
      <c r="FFI81" s="51"/>
      <c r="FFJ81" s="51"/>
      <c r="FFK81" s="51"/>
      <c r="FFL81" s="51"/>
      <c r="FFM81" s="51"/>
      <c r="FFN81" s="51"/>
      <c r="FFO81" s="51"/>
      <c r="FFP81" s="51"/>
      <c r="FFQ81" s="51"/>
      <c r="FFR81" s="51"/>
      <c r="FFS81" s="51"/>
      <c r="FFT81" s="51"/>
      <c r="FFU81" s="51"/>
      <c r="FFV81" s="51"/>
      <c r="FFW81" s="51"/>
      <c r="FFX81" s="51"/>
      <c r="FFY81" s="51"/>
      <c r="FFZ81" s="51"/>
      <c r="FGA81" s="51"/>
      <c r="FGB81" s="51"/>
      <c r="FGC81" s="51"/>
      <c r="FGD81" s="51"/>
      <c r="FGE81" s="51"/>
      <c r="FGF81" s="51"/>
      <c r="FGG81" s="51"/>
      <c r="FGH81" s="51"/>
      <c r="FGI81" s="51"/>
      <c r="FGJ81" s="51"/>
      <c r="FGK81" s="51"/>
      <c r="FGL81" s="51"/>
      <c r="FGM81" s="51"/>
      <c r="FGN81" s="51"/>
      <c r="FGO81" s="51"/>
      <c r="FGP81" s="51"/>
      <c r="FGQ81" s="51"/>
      <c r="FGR81" s="51"/>
      <c r="FGS81" s="51"/>
      <c r="FGT81" s="51"/>
      <c r="FGU81" s="51"/>
      <c r="FGV81" s="51"/>
      <c r="FGW81" s="51"/>
      <c r="FGX81" s="51"/>
      <c r="FGY81" s="51"/>
      <c r="FGZ81" s="51"/>
      <c r="FHA81" s="51"/>
      <c r="FHB81" s="51"/>
      <c r="FHC81" s="51"/>
      <c r="FHD81" s="51"/>
      <c r="FHE81" s="51"/>
      <c r="FHF81" s="51"/>
      <c r="FHG81" s="51"/>
      <c r="FHH81" s="51"/>
      <c r="FHI81" s="51"/>
      <c r="FHJ81" s="51"/>
      <c r="FHK81" s="51"/>
      <c r="FHL81" s="51"/>
      <c r="FHM81" s="51"/>
      <c r="FHN81" s="51"/>
      <c r="FHO81" s="51"/>
      <c r="FHP81" s="51"/>
      <c r="FHQ81" s="51"/>
      <c r="FHR81" s="51"/>
      <c r="FHS81" s="51"/>
      <c r="FHT81" s="51"/>
      <c r="FHU81" s="51"/>
      <c r="FHV81" s="51"/>
      <c r="FHW81" s="51"/>
      <c r="FHX81" s="51"/>
      <c r="FHY81" s="51"/>
      <c r="FHZ81" s="51"/>
      <c r="FIA81" s="51"/>
      <c r="FIB81" s="51"/>
      <c r="FIC81" s="51"/>
      <c r="FID81" s="51"/>
      <c r="FIE81" s="51"/>
      <c r="FIF81" s="51"/>
      <c r="FIG81" s="51"/>
      <c r="FIH81" s="51"/>
      <c r="FII81" s="51"/>
      <c r="FIJ81" s="51"/>
      <c r="FIK81" s="51"/>
      <c r="FIL81" s="51"/>
      <c r="FIM81" s="51"/>
      <c r="FIN81" s="51"/>
      <c r="FIO81" s="51"/>
      <c r="FIP81" s="51"/>
      <c r="FIQ81" s="51"/>
      <c r="FIR81" s="51"/>
      <c r="FIS81" s="51"/>
      <c r="FIT81" s="51"/>
      <c r="FIU81" s="51"/>
      <c r="FIV81" s="51"/>
      <c r="FIW81" s="51"/>
      <c r="FIX81" s="51"/>
      <c r="FIY81" s="51"/>
      <c r="FIZ81" s="51"/>
      <c r="FJA81" s="51"/>
      <c r="FJB81" s="51"/>
      <c r="FJC81" s="51"/>
      <c r="FJD81" s="51"/>
      <c r="FJE81" s="51"/>
      <c r="FJF81" s="51"/>
      <c r="FJG81" s="51"/>
      <c r="FJH81" s="51"/>
      <c r="FJI81" s="51"/>
      <c r="FJJ81" s="51"/>
      <c r="FJK81" s="51"/>
      <c r="FJL81" s="51"/>
      <c r="FJM81" s="51"/>
      <c r="FJN81" s="51"/>
      <c r="FJO81" s="51"/>
      <c r="FJP81" s="51"/>
      <c r="FJQ81" s="51"/>
      <c r="FJR81" s="51"/>
      <c r="FJS81" s="51"/>
      <c r="FJT81" s="51"/>
      <c r="FJU81" s="51"/>
      <c r="FJV81" s="51"/>
      <c r="FJW81" s="51"/>
      <c r="FJX81" s="51"/>
      <c r="FJY81" s="51"/>
      <c r="FJZ81" s="51"/>
      <c r="FKA81" s="51"/>
      <c r="FKB81" s="51"/>
      <c r="FKC81" s="51"/>
      <c r="FKD81" s="51"/>
      <c r="FKE81" s="51"/>
      <c r="FKF81" s="51"/>
      <c r="FKG81" s="51"/>
      <c r="FKH81" s="51"/>
      <c r="FKI81" s="51"/>
      <c r="FKJ81" s="51"/>
      <c r="FKK81" s="51"/>
      <c r="FKL81" s="51"/>
      <c r="FKM81" s="51"/>
      <c r="FKN81" s="51"/>
      <c r="FKO81" s="51"/>
      <c r="FKP81" s="51"/>
      <c r="FKQ81" s="51"/>
      <c r="FKR81" s="51"/>
      <c r="FKS81" s="51"/>
      <c r="FKT81" s="51"/>
      <c r="FKU81" s="51"/>
      <c r="FKV81" s="51"/>
      <c r="FKW81" s="51"/>
      <c r="FKX81" s="51"/>
      <c r="FKY81" s="51"/>
      <c r="FKZ81" s="51"/>
      <c r="FLA81" s="51"/>
      <c r="FLB81" s="51"/>
      <c r="FLC81" s="51"/>
      <c r="FLD81" s="51"/>
      <c r="FLE81" s="51"/>
      <c r="FLF81" s="51"/>
      <c r="FLG81" s="51"/>
      <c r="FLH81" s="51"/>
      <c r="FLI81" s="51"/>
      <c r="FLJ81" s="51"/>
      <c r="FLK81" s="51"/>
      <c r="FLL81" s="51"/>
      <c r="FLM81" s="51"/>
      <c r="FLN81" s="51"/>
      <c r="FLO81" s="51"/>
      <c r="FLP81" s="51"/>
      <c r="FLQ81" s="51"/>
      <c r="FLR81" s="51"/>
      <c r="FLS81" s="51"/>
      <c r="FLT81" s="51"/>
      <c r="FLU81" s="51"/>
      <c r="FLV81" s="51"/>
      <c r="FLW81" s="51"/>
      <c r="FLX81" s="51"/>
      <c r="FLY81" s="51"/>
      <c r="FLZ81" s="51"/>
      <c r="FMA81" s="51"/>
      <c r="FMB81" s="51"/>
      <c r="FMC81" s="51"/>
      <c r="FMD81" s="51"/>
      <c r="FME81" s="51"/>
      <c r="FMF81" s="51"/>
      <c r="FMG81" s="51"/>
      <c r="FMH81" s="51"/>
      <c r="FMI81" s="51"/>
      <c r="FMJ81" s="51"/>
      <c r="FMK81" s="51"/>
      <c r="FML81" s="51"/>
      <c r="FMM81" s="51"/>
      <c r="FMN81" s="51"/>
      <c r="FMO81" s="51"/>
      <c r="FMP81" s="51"/>
      <c r="FMQ81" s="51"/>
      <c r="FMR81" s="51"/>
      <c r="FMS81" s="51"/>
      <c r="FMT81" s="51"/>
      <c r="FMU81" s="51"/>
      <c r="FMV81" s="51"/>
      <c r="FMW81" s="51"/>
      <c r="FMX81" s="51"/>
      <c r="FMY81" s="51"/>
      <c r="FMZ81" s="51"/>
      <c r="FNA81" s="51"/>
      <c r="FNB81" s="51"/>
      <c r="FNC81" s="51"/>
      <c r="FND81" s="51"/>
      <c r="FNE81" s="51"/>
      <c r="FNF81" s="51"/>
      <c r="FNG81" s="51"/>
      <c r="FNH81" s="51"/>
      <c r="FNI81" s="51"/>
      <c r="FNJ81" s="51"/>
      <c r="FNK81" s="51"/>
      <c r="FNL81" s="51"/>
      <c r="FNM81" s="51"/>
      <c r="FNN81" s="51"/>
      <c r="FNO81" s="51"/>
      <c r="FNP81" s="51"/>
      <c r="FNQ81" s="51"/>
      <c r="FNR81" s="51"/>
      <c r="FNS81" s="51"/>
      <c r="FNT81" s="51"/>
      <c r="FNU81" s="51"/>
      <c r="FNV81" s="51"/>
      <c r="FNW81" s="51"/>
      <c r="FNX81" s="51"/>
      <c r="FNY81" s="51"/>
      <c r="FNZ81" s="51"/>
      <c r="FOA81" s="51"/>
      <c r="FOB81" s="51"/>
      <c r="FOC81" s="51"/>
      <c r="FOD81" s="51"/>
      <c r="FOE81" s="51"/>
      <c r="FOF81" s="51"/>
      <c r="FOG81" s="51"/>
      <c r="FOH81" s="51"/>
      <c r="FOI81" s="51"/>
      <c r="FOJ81" s="51"/>
      <c r="FOK81" s="51"/>
      <c r="FOL81" s="51"/>
      <c r="FOM81" s="51"/>
      <c r="FON81" s="51"/>
      <c r="FOO81" s="51"/>
      <c r="FOP81" s="51"/>
      <c r="FOQ81" s="51"/>
      <c r="FOR81" s="51"/>
      <c r="FOS81" s="51"/>
      <c r="FOT81" s="51"/>
      <c r="FOU81" s="51"/>
      <c r="FOV81" s="51"/>
      <c r="FOW81" s="51"/>
      <c r="FOX81" s="51"/>
      <c r="FOY81" s="51"/>
      <c r="FOZ81" s="51"/>
      <c r="FPA81" s="51"/>
      <c r="FPB81" s="51"/>
      <c r="FPC81" s="51"/>
      <c r="FPD81" s="51"/>
      <c r="FPE81" s="51"/>
      <c r="FPF81" s="51"/>
      <c r="FPG81" s="51"/>
      <c r="FPH81" s="51"/>
      <c r="FPI81" s="51"/>
      <c r="FPJ81" s="51"/>
      <c r="FPK81" s="51"/>
      <c r="FPL81" s="51"/>
      <c r="FPM81" s="51"/>
      <c r="FPN81" s="51"/>
      <c r="FPO81" s="51"/>
      <c r="FPP81" s="51"/>
      <c r="FPQ81" s="51"/>
      <c r="FPR81" s="51"/>
      <c r="FPS81" s="51"/>
      <c r="FPT81" s="51"/>
      <c r="FPU81" s="51"/>
      <c r="FPV81" s="51"/>
      <c r="FPW81" s="51"/>
      <c r="FPX81" s="51"/>
      <c r="FPY81" s="51"/>
      <c r="FPZ81" s="51"/>
      <c r="FQA81" s="51"/>
      <c r="FQB81" s="51"/>
      <c r="FQC81" s="51"/>
      <c r="FQD81" s="51"/>
      <c r="FQE81" s="51"/>
      <c r="FQF81" s="51"/>
      <c r="FQG81" s="51"/>
      <c r="FQH81" s="51"/>
      <c r="FQI81" s="51"/>
      <c r="FQJ81" s="51"/>
      <c r="FQK81" s="51"/>
      <c r="FQL81" s="51"/>
      <c r="FQM81" s="51"/>
      <c r="FQN81" s="51"/>
      <c r="FQO81" s="51"/>
      <c r="FQP81" s="51"/>
      <c r="FQQ81" s="51"/>
      <c r="FQR81" s="51"/>
      <c r="FQS81" s="51"/>
      <c r="FQT81" s="51"/>
      <c r="FQU81" s="51"/>
      <c r="FQV81" s="51"/>
      <c r="FQW81" s="51"/>
      <c r="FQX81" s="51"/>
      <c r="FQY81" s="51"/>
      <c r="FQZ81" s="51"/>
      <c r="FRA81" s="51"/>
      <c r="FRB81" s="51"/>
      <c r="FRC81" s="51"/>
      <c r="FRD81" s="51"/>
      <c r="FRE81" s="51"/>
      <c r="FRF81" s="51"/>
      <c r="FRG81" s="51"/>
      <c r="FRH81" s="51"/>
      <c r="FRI81" s="51"/>
      <c r="FRJ81" s="51"/>
      <c r="FRK81" s="51"/>
      <c r="FRL81" s="51"/>
      <c r="FRM81" s="51"/>
      <c r="FRN81" s="51"/>
      <c r="FRO81" s="51"/>
      <c r="FRP81" s="51"/>
      <c r="FRQ81" s="51"/>
      <c r="FRR81" s="51"/>
      <c r="FRS81" s="51"/>
      <c r="FRT81" s="51"/>
      <c r="FRU81" s="51"/>
      <c r="FRV81" s="51"/>
      <c r="FRW81" s="51"/>
      <c r="FRX81" s="51"/>
      <c r="FRY81" s="51"/>
      <c r="FRZ81" s="51"/>
      <c r="FSA81" s="51"/>
      <c r="FSB81" s="51"/>
      <c r="FSC81" s="51"/>
      <c r="FSD81" s="51"/>
      <c r="FSE81" s="51"/>
      <c r="FSF81" s="51"/>
      <c r="FSG81" s="51"/>
      <c r="FSH81" s="51"/>
      <c r="FSI81" s="51"/>
      <c r="FSJ81" s="51"/>
      <c r="FSK81" s="51"/>
      <c r="FSL81" s="51"/>
      <c r="FSM81" s="51"/>
      <c r="FSN81" s="51"/>
      <c r="FSO81" s="51"/>
      <c r="FSP81" s="51"/>
      <c r="FSQ81" s="51"/>
      <c r="FSR81" s="51"/>
      <c r="FSS81" s="51"/>
      <c r="FST81" s="51"/>
      <c r="FSU81" s="51"/>
      <c r="FSV81" s="51"/>
      <c r="FSW81" s="51"/>
      <c r="FSX81" s="51"/>
      <c r="FSY81" s="51"/>
      <c r="FSZ81" s="51"/>
      <c r="FTA81" s="51"/>
      <c r="FTB81" s="51"/>
      <c r="FTC81" s="51"/>
      <c r="FTD81" s="51"/>
      <c r="FTE81" s="51"/>
      <c r="FTF81" s="51"/>
      <c r="FTG81" s="51"/>
      <c r="FTH81" s="51"/>
      <c r="FTI81" s="51"/>
      <c r="FTJ81" s="51"/>
      <c r="FTK81" s="51"/>
      <c r="FTL81" s="51"/>
      <c r="FTM81" s="51"/>
      <c r="FTN81" s="51"/>
      <c r="FTO81" s="51"/>
      <c r="FTP81" s="51"/>
      <c r="FTQ81" s="51"/>
      <c r="FTR81" s="51"/>
      <c r="FTS81" s="51"/>
      <c r="FTT81" s="51"/>
      <c r="FTU81" s="51"/>
      <c r="FTV81" s="51"/>
      <c r="FTW81" s="51"/>
      <c r="FTX81" s="51"/>
      <c r="FTY81" s="51"/>
      <c r="FTZ81" s="51"/>
      <c r="FUA81" s="51"/>
      <c r="FUB81" s="51"/>
      <c r="FUC81" s="51"/>
      <c r="FUD81" s="51"/>
      <c r="FUE81" s="51"/>
      <c r="FUF81" s="51"/>
      <c r="FUG81" s="51"/>
      <c r="FUH81" s="51"/>
      <c r="FUI81" s="51"/>
      <c r="FUJ81" s="51"/>
      <c r="FUK81" s="51"/>
      <c r="FUL81" s="51"/>
      <c r="FUM81" s="51"/>
      <c r="FUN81" s="51"/>
      <c r="FUO81" s="51"/>
      <c r="FUP81" s="51"/>
      <c r="FUQ81" s="51"/>
      <c r="FUR81" s="51"/>
      <c r="FUS81" s="51"/>
      <c r="FUT81" s="51"/>
      <c r="FUU81" s="51"/>
      <c r="FUV81" s="51"/>
      <c r="FUW81" s="51"/>
      <c r="FUX81" s="51"/>
      <c r="FUY81" s="51"/>
      <c r="FUZ81" s="51"/>
      <c r="FVA81" s="51"/>
      <c r="FVB81" s="51"/>
      <c r="FVC81" s="51"/>
      <c r="FVD81" s="51"/>
      <c r="FVE81" s="51"/>
      <c r="FVF81" s="51"/>
      <c r="FVG81" s="51"/>
      <c r="FVH81" s="51"/>
      <c r="FVI81" s="51"/>
      <c r="FVJ81" s="51"/>
      <c r="FVK81" s="51"/>
      <c r="FVL81" s="51"/>
      <c r="FVM81" s="51"/>
      <c r="FVN81" s="51"/>
      <c r="FVO81" s="51"/>
      <c r="FVP81" s="51"/>
      <c r="FVQ81" s="51"/>
      <c r="FVR81" s="51"/>
      <c r="FVS81" s="51"/>
      <c r="FVT81" s="51"/>
      <c r="FVU81" s="51"/>
      <c r="FVV81" s="51"/>
      <c r="FVW81" s="51"/>
      <c r="FVX81" s="51"/>
      <c r="FVY81" s="51"/>
      <c r="FVZ81" s="51"/>
      <c r="FWA81" s="51"/>
      <c r="FWB81" s="51"/>
      <c r="FWC81" s="51"/>
      <c r="FWD81" s="51"/>
      <c r="FWE81" s="51"/>
      <c r="FWF81" s="51"/>
      <c r="FWG81" s="51"/>
      <c r="FWH81" s="51"/>
      <c r="FWI81" s="51"/>
      <c r="FWJ81" s="51"/>
      <c r="FWK81" s="51"/>
      <c r="FWL81" s="51"/>
      <c r="FWM81" s="51"/>
      <c r="FWN81" s="51"/>
      <c r="FWO81" s="51"/>
      <c r="FWP81" s="51"/>
      <c r="FWQ81" s="51"/>
      <c r="FWR81" s="51"/>
      <c r="FWS81" s="51"/>
      <c r="FWT81" s="51"/>
      <c r="FWU81" s="51"/>
      <c r="FWV81" s="51"/>
      <c r="FWW81" s="51"/>
      <c r="FWX81" s="51"/>
      <c r="FWY81" s="51"/>
      <c r="FWZ81" s="51"/>
      <c r="FXA81" s="51"/>
      <c r="FXB81" s="51"/>
      <c r="FXC81" s="51"/>
      <c r="FXD81" s="51"/>
      <c r="FXE81" s="51"/>
      <c r="FXF81" s="51"/>
      <c r="FXG81" s="51"/>
      <c r="FXH81" s="51"/>
      <c r="FXI81" s="51"/>
      <c r="FXJ81" s="51"/>
      <c r="FXK81" s="51"/>
      <c r="FXL81" s="51"/>
      <c r="FXM81" s="51"/>
      <c r="FXN81" s="51"/>
      <c r="FXO81" s="51"/>
      <c r="FXP81" s="51"/>
      <c r="FXQ81" s="51"/>
      <c r="FXR81" s="51"/>
      <c r="FXS81" s="51"/>
      <c r="FXT81" s="51"/>
      <c r="FXU81" s="51"/>
      <c r="FXV81" s="51"/>
      <c r="FXW81" s="51"/>
      <c r="FXX81" s="51"/>
      <c r="FXY81" s="51"/>
      <c r="FXZ81" s="51"/>
      <c r="FYA81" s="51"/>
      <c r="FYB81" s="51"/>
      <c r="FYC81" s="51"/>
      <c r="FYD81" s="51"/>
      <c r="FYE81" s="51"/>
      <c r="FYF81" s="51"/>
      <c r="FYG81" s="51"/>
      <c r="FYH81" s="51"/>
      <c r="FYI81" s="51"/>
      <c r="FYJ81" s="51"/>
      <c r="FYK81" s="51"/>
      <c r="FYL81" s="51"/>
      <c r="FYM81" s="51"/>
      <c r="FYN81" s="51"/>
      <c r="FYO81" s="51"/>
      <c r="FYP81" s="51"/>
      <c r="FYQ81" s="51"/>
      <c r="FYR81" s="51"/>
      <c r="FYS81" s="51"/>
      <c r="FYT81" s="51"/>
      <c r="FYU81" s="51"/>
      <c r="FYV81" s="51"/>
      <c r="FYW81" s="51"/>
      <c r="FYX81" s="51"/>
      <c r="FYY81" s="51"/>
      <c r="FYZ81" s="51"/>
      <c r="FZA81" s="51"/>
      <c r="FZB81" s="51"/>
      <c r="FZC81" s="51"/>
      <c r="FZD81" s="51"/>
      <c r="FZE81" s="51"/>
      <c r="FZF81" s="51"/>
      <c r="FZG81" s="51"/>
      <c r="FZH81" s="51"/>
      <c r="FZI81" s="51"/>
      <c r="FZJ81" s="51"/>
      <c r="FZK81" s="51"/>
      <c r="FZL81" s="51"/>
      <c r="FZM81" s="51"/>
      <c r="FZN81" s="51"/>
      <c r="FZO81" s="51"/>
      <c r="FZP81" s="51"/>
      <c r="FZQ81" s="51"/>
      <c r="FZR81" s="51"/>
      <c r="FZS81" s="51"/>
      <c r="FZT81" s="51"/>
      <c r="FZU81" s="51"/>
      <c r="FZV81" s="51"/>
      <c r="FZW81" s="51"/>
      <c r="FZX81" s="51"/>
      <c r="FZY81" s="51"/>
      <c r="FZZ81" s="51"/>
      <c r="GAA81" s="51"/>
      <c r="GAB81" s="51"/>
      <c r="GAC81" s="51"/>
      <c r="GAD81" s="51"/>
      <c r="GAE81" s="51"/>
      <c r="GAF81" s="51"/>
      <c r="GAG81" s="51"/>
      <c r="GAH81" s="51"/>
      <c r="GAI81" s="51"/>
      <c r="GAJ81" s="51"/>
      <c r="GAK81" s="51"/>
      <c r="GAL81" s="51"/>
      <c r="GAM81" s="51"/>
      <c r="GAN81" s="51"/>
      <c r="GAO81" s="51"/>
      <c r="GAP81" s="51"/>
      <c r="GAQ81" s="51"/>
      <c r="GAR81" s="51"/>
      <c r="GAS81" s="51"/>
      <c r="GAT81" s="51"/>
      <c r="GAU81" s="51"/>
      <c r="GAV81" s="51"/>
      <c r="GAW81" s="51"/>
      <c r="GAX81" s="51"/>
      <c r="GAY81" s="51"/>
      <c r="GAZ81" s="51"/>
      <c r="GBA81" s="51"/>
      <c r="GBB81" s="51"/>
      <c r="GBC81" s="51"/>
      <c r="GBD81" s="51"/>
      <c r="GBE81" s="51"/>
      <c r="GBF81" s="51"/>
      <c r="GBG81" s="51"/>
      <c r="GBH81" s="51"/>
      <c r="GBI81" s="51"/>
      <c r="GBJ81" s="51"/>
      <c r="GBK81" s="51"/>
      <c r="GBL81" s="51"/>
      <c r="GBM81" s="51"/>
      <c r="GBN81" s="51"/>
      <c r="GBO81" s="51"/>
      <c r="GBP81" s="51"/>
      <c r="GBQ81" s="51"/>
      <c r="GBR81" s="51"/>
      <c r="GBS81" s="51"/>
      <c r="GBT81" s="51"/>
      <c r="GBU81" s="51"/>
      <c r="GBV81" s="51"/>
      <c r="GBW81" s="51"/>
      <c r="GBX81" s="51"/>
      <c r="GBY81" s="51"/>
      <c r="GBZ81" s="51"/>
      <c r="GCA81" s="51"/>
      <c r="GCB81" s="51"/>
      <c r="GCC81" s="51"/>
      <c r="GCD81" s="51"/>
      <c r="GCE81" s="51"/>
      <c r="GCF81" s="51"/>
      <c r="GCG81" s="51"/>
      <c r="GCH81" s="51"/>
      <c r="GCI81" s="51"/>
      <c r="GCJ81" s="51"/>
      <c r="GCK81" s="51"/>
      <c r="GCL81" s="51"/>
      <c r="GCM81" s="51"/>
      <c r="GCN81" s="51"/>
      <c r="GCO81" s="51"/>
      <c r="GCP81" s="51"/>
      <c r="GCQ81" s="51"/>
      <c r="GCR81" s="51"/>
      <c r="GCS81" s="51"/>
      <c r="GCT81" s="51"/>
      <c r="GCU81" s="51"/>
      <c r="GCV81" s="51"/>
      <c r="GCW81" s="51"/>
      <c r="GCX81" s="51"/>
      <c r="GCY81" s="51"/>
      <c r="GCZ81" s="51"/>
      <c r="GDA81" s="51"/>
      <c r="GDB81" s="51"/>
      <c r="GDC81" s="51"/>
      <c r="GDD81" s="51"/>
      <c r="GDE81" s="51"/>
      <c r="GDF81" s="51"/>
      <c r="GDG81" s="51"/>
      <c r="GDH81" s="51"/>
      <c r="GDI81" s="51"/>
      <c r="GDJ81" s="51"/>
      <c r="GDK81" s="51"/>
      <c r="GDL81" s="51"/>
      <c r="GDM81" s="51"/>
      <c r="GDN81" s="51"/>
      <c r="GDO81" s="51"/>
      <c r="GDP81" s="51"/>
      <c r="GDQ81" s="51"/>
      <c r="GDR81" s="51"/>
      <c r="GDS81" s="51"/>
      <c r="GDT81" s="51"/>
      <c r="GDU81" s="51"/>
      <c r="GDV81" s="51"/>
      <c r="GDW81" s="51"/>
      <c r="GDX81" s="51"/>
      <c r="GDY81" s="51"/>
      <c r="GDZ81" s="51"/>
      <c r="GEA81" s="51"/>
      <c r="GEB81" s="51"/>
      <c r="GEC81" s="51"/>
      <c r="GED81" s="51"/>
      <c r="GEE81" s="51"/>
      <c r="GEF81" s="51"/>
      <c r="GEG81" s="51"/>
      <c r="GEH81" s="51"/>
      <c r="GEI81" s="51"/>
      <c r="GEJ81" s="51"/>
      <c r="GEK81" s="51"/>
      <c r="GEL81" s="51"/>
      <c r="GEM81" s="51"/>
      <c r="GEN81" s="51"/>
      <c r="GEO81" s="51"/>
      <c r="GEP81" s="51"/>
      <c r="GEQ81" s="51"/>
      <c r="GER81" s="51"/>
      <c r="GES81" s="51"/>
      <c r="GET81" s="51"/>
      <c r="GEU81" s="51"/>
      <c r="GEV81" s="51"/>
      <c r="GEW81" s="51"/>
      <c r="GEX81" s="51"/>
      <c r="GEY81" s="51"/>
      <c r="GEZ81" s="51"/>
      <c r="GFA81" s="51"/>
      <c r="GFB81" s="51"/>
      <c r="GFC81" s="51"/>
      <c r="GFD81" s="51"/>
      <c r="GFE81" s="51"/>
      <c r="GFF81" s="51"/>
      <c r="GFG81" s="51"/>
      <c r="GFH81" s="51"/>
      <c r="GFI81" s="51"/>
      <c r="GFJ81" s="51"/>
      <c r="GFK81" s="51"/>
      <c r="GFL81" s="51"/>
      <c r="GFM81" s="51"/>
      <c r="GFN81" s="51"/>
      <c r="GFO81" s="51"/>
      <c r="GFP81" s="51"/>
      <c r="GFQ81" s="51"/>
      <c r="GFR81" s="51"/>
      <c r="GFS81" s="51"/>
      <c r="GFT81" s="51"/>
      <c r="GFU81" s="51"/>
      <c r="GFV81" s="51"/>
      <c r="GFW81" s="51"/>
      <c r="GFX81" s="51"/>
      <c r="GFY81" s="51"/>
      <c r="GFZ81" s="51"/>
      <c r="GGA81" s="51"/>
      <c r="GGB81" s="51"/>
      <c r="GGC81" s="51"/>
      <c r="GGD81" s="51"/>
      <c r="GGE81" s="51"/>
      <c r="GGF81" s="51"/>
      <c r="GGG81" s="51"/>
      <c r="GGH81" s="51"/>
      <c r="GGI81" s="51"/>
      <c r="GGJ81" s="51"/>
      <c r="GGK81" s="51"/>
      <c r="GGL81" s="51"/>
      <c r="GGM81" s="51"/>
      <c r="GGN81" s="51"/>
      <c r="GGO81" s="51"/>
      <c r="GGP81" s="51"/>
      <c r="GGQ81" s="51"/>
      <c r="GGR81" s="51"/>
      <c r="GGS81" s="51"/>
      <c r="GGT81" s="51"/>
      <c r="GGU81" s="51"/>
      <c r="GGV81" s="51"/>
      <c r="GGW81" s="51"/>
      <c r="GGX81" s="51"/>
      <c r="GGY81" s="51"/>
      <c r="GGZ81" s="51"/>
      <c r="GHA81" s="51"/>
      <c r="GHB81" s="51"/>
      <c r="GHC81" s="51"/>
      <c r="GHD81" s="51"/>
      <c r="GHE81" s="51"/>
      <c r="GHF81" s="51"/>
      <c r="GHG81" s="51"/>
      <c r="GHH81" s="51"/>
      <c r="GHI81" s="51"/>
      <c r="GHJ81" s="51"/>
      <c r="GHK81" s="51"/>
      <c r="GHL81" s="51"/>
      <c r="GHM81" s="51"/>
      <c r="GHN81" s="51"/>
      <c r="GHO81" s="51"/>
      <c r="GHP81" s="51"/>
      <c r="GHQ81" s="51"/>
      <c r="GHR81" s="51"/>
      <c r="GHS81" s="51"/>
      <c r="GHT81" s="51"/>
      <c r="GHU81" s="51"/>
      <c r="GHV81" s="51"/>
      <c r="GHW81" s="51"/>
      <c r="GHX81" s="51"/>
      <c r="GHY81" s="51"/>
      <c r="GHZ81" s="51"/>
      <c r="GIA81" s="51"/>
      <c r="GIB81" s="51"/>
      <c r="GIC81" s="51"/>
      <c r="GID81" s="51"/>
      <c r="GIE81" s="51"/>
      <c r="GIF81" s="51"/>
      <c r="GIG81" s="51"/>
      <c r="GIH81" s="51"/>
      <c r="GII81" s="51"/>
      <c r="GIJ81" s="51"/>
      <c r="GIK81" s="51"/>
      <c r="GIL81" s="51"/>
      <c r="GIM81" s="51"/>
      <c r="GIN81" s="51"/>
      <c r="GIO81" s="51"/>
      <c r="GIP81" s="51"/>
      <c r="GIQ81" s="51"/>
      <c r="GIR81" s="51"/>
      <c r="GIS81" s="51"/>
      <c r="GIT81" s="51"/>
      <c r="GIU81" s="51"/>
      <c r="GIV81" s="51"/>
      <c r="GIW81" s="51"/>
      <c r="GIX81" s="51"/>
      <c r="GIY81" s="51"/>
      <c r="GIZ81" s="51"/>
      <c r="GJA81" s="51"/>
      <c r="GJB81" s="51"/>
      <c r="GJC81" s="51"/>
      <c r="GJD81" s="51"/>
      <c r="GJE81" s="51"/>
      <c r="GJF81" s="51"/>
      <c r="GJG81" s="51"/>
      <c r="GJH81" s="51"/>
      <c r="GJI81" s="51"/>
      <c r="GJJ81" s="51"/>
      <c r="GJK81" s="51"/>
      <c r="GJL81" s="51"/>
      <c r="GJM81" s="51"/>
      <c r="GJN81" s="51"/>
      <c r="GJO81" s="51"/>
      <c r="GJP81" s="51"/>
      <c r="GJQ81" s="51"/>
      <c r="GJR81" s="51"/>
      <c r="GJS81" s="51"/>
      <c r="GJT81" s="51"/>
      <c r="GJU81" s="51"/>
      <c r="GJV81" s="51"/>
      <c r="GJW81" s="51"/>
      <c r="GJX81" s="51"/>
      <c r="GJY81" s="51"/>
      <c r="GJZ81" s="51"/>
      <c r="GKA81" s="51"/>
      <c r="GKB81" s="51"/>
      <c r="GKC81" s="51"/>
      <c r="GKD81" s="51"/>
      <c r="GKE81" s="51"/>
      <c r="GKF81" s="51"/>
      <c r="GKG81" s="51"/>
      <c r="GKH81" s="51"/>
      <c r="GKI81" s="51"/>
      <c r="GKJ81" s="51"/>
      <c r="GKK81" s="51"/>
      <c r="GKL81" s="51"/>
      <c r="GKM81" s="51"/>
      <c r="GKN81" s="51"/>
      <c r="GKO81" s="51"/>
      <c r="GKP81" s="51"/>
      <c r="GKQ81" s="51"/>
      <c r="GKR81" s="51"/>
      <c r="GKS81" s="51"/>
      <c r="GKT81" s="51"/>
      <c r="GKU81" s="51"/>
      <c r="GKV81" s="51"/>
      <c r="GKW81" s="51"/>
      <c r="GKX81" s="51"/>
      <c r="GKY81" s="51"/>
      <c r="GKZ81" s="51"/>
      <c r="GLA81" s="51"/>
      <c r="GLB81" s="51"/>
      <c r="GLC81" s="51"/>
      <c r="GLD81" s="51"/>
      <c r="GLE81" s="51"/>
      <c r="GLF81" s="51"/>
      <c r="GLG81" s="51"/>
      <c r="GLH81" s="51"/>
      <c r="GLI81" s="51"/>
      <c r="GLJ81" s="51"/>
      <c r="GLK81" s="51"/>
      <c r="GLL81" s="51"/>
      <c r="GLM81" s="51"/>
      <c r="GLN81" s="51"/>
      <c r="GLO81" s="51"/>
      <c r="GLP81" s="51"/>
      <c r="GLQ81" s="51"/>
      <c r="GLR81" s="51"/>
      <c r="GLS81" s="51"/>
      <c r="GLT81" s="51"/>
      <c r="GLU81" s="51"/>
      <c r="GLV81" s="51"/>
      <c r="GLW81" s="51"/>
      <c r="GLX81" s="51"/>
      <c r="GLY81" s="51"/>
      <c r="GLZ81" s="51"/>
      <c r="GMA81" s="51"/>
      <c r="GMB81" s="51"/>
      <c r="GMC81" s="51"/>
      <c r="GMD81" s="51"/>
      <c r="GME81" s="51"/>
      <c r="GMF81" s="51"/>
      <c r="GMG81" s="51"/>
      <c r="GMH81" s="51"/>
      <c r="GMI81" s="51"/>
      <c r="GMJ81" s="51"/>
      <c r="GMK81" s="51"/>
      <c r="GML81" s="51"/>
      <c r="GMM81" s="51"/>
      <c r="GMN81" s="51"/>
      <c r="GMO81" s="51"/>
      <c r="GMP81" s="51"/>
      <c r="GMQ81" s="51"/>
      <c r="GMR81" s="51"/>
      <c r="GMS81" s="51"/>
      <c r="GMT81" s="51"/>
      <c r="GMU81" s="51"/>
      <c r="GMV81" s="51"/>
      <c r="GMW81" s="51"/>
      <c r="GMX81" s="51"/>
      <c r="GMY81" s="51"/>
      <c r="GMZ81" s="51"/>
      <c r="GNA81" s="51"/>
      <c r="GNB81" s="51"/>
      <c r="GNC81" s="51"/>
      <c r="GND81" s="51"/>
      <c r="GNE81" s="51"/>
      <c r="GNF81" s="51"/>
      <c r="GNG81" s="51"/>
      <c r="GNH81" s="51"/>
      <c r="GNI81" s="51"/>
      <c r="GNJ81" s="51"/>
      <c r="GNK81" s="51"/>
      <c r="GNL81" s="51"/>
      <c r="GNM81" s="51"/>
      <c r="GNN81" s="51"/>
      <c r="GNO81" s="51"/>
      <c r="GNP81" s="51"/>
      <c r="GNQ81" s="51"/>
      <c r="GNR81" s="51"/>
      <c r="GNS81" s="51"/>
      <c r="GNT81" s="51"/>
      <c r="GNU81" s="51"/>
      <c r="GNV81" s="51"/>
      <c r="GNW81" s="51"/>
      <c r="GNX81" s="51"/>
      <c r="GNY81" s="51"/>
      <c r="GNZ81" s="51"/>
      <c r="GOA81" s="51"/>
      <c r="GOB81" s="51"/>
      <c r="GOC81" s="51"/>
      <c r="GOD81" s="51"/>
      <c r="GOE81" s="51"/>
      <c r="GOF81" s="51"/>
      <c r="GOG81" s="51"/>
      <c r="GOH81" s="51"/>
      <c r="GOI81" s="51"/>
      <c r="GOJ81" s="51"/>
      <c r="GOK81" s="51"/>
      <c r="GOL81" s="51"/>
      <c r="GOM81" s="51"/>
      <c r="GON81" s="51"/>
      <c r="GOO81" s="51"/>
      <c r="GOP81" s="51"/>
      <c r="GOQ81" s="51"/>
      <c r="GOR81" s="51"/>
      <c r="GOS81" s="51"/>
      <c r="GOT81" s="51"/>
      <c r="GOU81" s="51"/>
      <c r="GOV81" s="51"/>
      <c r="GOW81" s="51"/>
      <c r="GOX81" s="51"/>
      <c r="GOY81" s="51"/>
      <c r="GOZ81" s="51"/>
      <c r="GPA81" s="51"/>
      <c r="GPB81" s="51"/>
      <c r="GPC81" s="51"/>
      <c r="GPD81" s="51"/>
      <c r="GPE81" s="51"/>
      <c r="GPF81" s="51"/>
      <c r="GPG81" s="51"/>
      <c r="GPH81" s="51"/>
      <c r="GPI81" s="51"/>
      <c r="GPJ81" s="51"/>
      <c r="GPK81" s="51"/>
      <c r="GPL81" s="51"/>
      <c r="GPM81" s="51"/>
      <c r="GPN81" s="51"/>
      <c r="GPO81" s="51"/>
      <c r="GPP81" s="51"/>
      <c r="GPQ81" s="51"/>
      <c r="GPR81" s="51"/>
      <c r="GPS81" s="51"/>
      <c r="GPT81" s="51"/>
      <c r="GPU81" s="51"/>
      <c r="GPV81" s="51"/>
      <c r="GPW81" s="51"/>
      <c r="GPX81" s="51"/>
      <c r="GPY81" s="51"/>
      <c r="GPZ81" s="51"/>
      <c r="GQA81" s="51"/>
      <c r="GQB81" s="51"/>
      <c r="GQC81" s="51"/>
      <c r="GQD81" s="51"/>
      <c r="GQE81" s="51"/>
      <c r="GQF81" s="51"/>
      <c r="GQG81" s="51"/>
      <c r="GQH81" s="51"/>
      <c r="GQI81" s="51"/>
      <c r="GQJ81" s="51"/>
      <c r="GQK81" s="51"/>
      <c r="GQL81" s="51"/>
      <c r="GQM81" s="51"/>
      <c r="GQN81" s="51"/>
      <c r="GQO81" s="51"/>
      <c r="GQP81" s="51"/>
      <c r="GQQ81" s="51"/>
      <c r="GQR81" s="51"/>
      <c r="GQS81" s="51"/>
      <c r="GQT81" s="51"/>
      <c r="GQU81" s="51"/>
      <c r="GQV81" s="51"/>
      <c r="GQW81" s="51"/>
      <c r="GQX81" s="51"/>
      <c r="GQY81" s="51"/>
      <c r="GQZ81" s="51"/>
      <c r="GRA81" s="51"/>
      <c r="GRB81" s="51"/>
      <c r="GRC81" s="51"/>
      <c r="GRD81" s="51"/>
      <c r="GRE81" s="51"/>
      <c r="GRF81" s="51"/>
      <c r="GRG81" s="51"/>
      <c r="GRH81" s="51"/>
      <c r="GRI81" s="51"/>
      <c r="GRJ81" s="51"/>
      <c r="GRK81" s="51"/>
      <c r="GRL81" s="51"/>
      <c r="GRM81" s="51"/>
      <c r="GRN81" s="51"/>
      <c r="GRO81" s="51"/>
      <c r="GRP81" s="51"/>
      <c r="GRQ81" s="51"/>
      <c r="GRR81" s="51"/>
      <c r="GRS81" s="51"/>
      <c r="GRT81" s="51"/>
      <c r="GRU81" s="51"/>
      <c r="GRV81" s="51"/>
      <c r="GRW81" s="51"/>
      <c r="GRX81" s="51"/>
      <c r="GRY81" s="51"/>
      <c r="GRZ81" s="51"/>
      <c r="GSA81" s="51"/>
      <c r="GSB81" s="51"/>
      <c r="GSC81" s="51"/>
      <c r="GSD81" s="51"/>
      <c r="GSE81" s="51"/>
      <c r="GSF81" s="51"/>
      <c r="GSG81" s="51"/>
      <c r="GSH81" s="51"/>
      <c r="GSI81" s="51"/>
      <c r="GSJ81" s="51"/>
      <c r="GSK81" s="51"/>
      <c r="GSL81" s="51"/>
      <c r="GSM81" s="51"/>
      <c r="GSN81" s="51"/>
      <c r="GSO81" s="51"/>
      <c r="GSP81" s="51"/>
      <c r="GSQ81" s="51"/>
      <c r="GSR81" s="51"/>
      <c r="GSS81" s="51"/>
      <c r="GST81" s="51"/>
      <c r="GSU81" s="51"/>
      <c r="GSV81" s="51"/>
      <c r="GSW81" s="51"/>
      <c r="GSX81" s="51"/>
      <c r="GSY81" s="51"/>
      <c r="GSZ81" s="51"/>
      <c r="GTA81" s="51"/>
      <c r="GTB81" s="51"/>
      <c r="GTC81" s="51"/>
      <c r="GTD81" s="51"/>
      <c r="GTE81" s="51"/>
      <c r="GTF81" s="51"/>
      <c r="GTG81" s="51"/>
      <c r="GTH81" s="51"/>
      <c r="GTI81" s="51"/>
      <c r="GTJ81" s="51"/>
      <c r="GTK81" s="51"/>
      <c r="GTL81" s="51"/>
      <c r="GTM81" s="51"/>
      <c r="GTN81" s="51"/>
      <c r="GTO81" s="51"/>
      <c r="GTP81" s="51"/>
      <c r="GTQ81" s="51"/>
      <c r="GTR81" s="51"/>
      <c r="GTS81" s="51"/>
      <c r="GTT81" s="51"/>
      <c r="GTU81" s="51"/>
      <c r="GTV81" s="51"/>
      <c r="GTW81" s="51"/>
      <c r="GTX81" s="51"/>
      <c r="GTY81" s="51"/>
      <c r="GTZ81" s="51"/>
      <c r="GUA81" s="51"/>
      <c r="GUB81" s="51"/>
      <c r="GUC81" s="51"/>
      <c r="GUD81" s="51"/>
      <c r="GUE81" s="51"/>
      <c r="GUF81" s="51"/>
      <c r="GUG81" s="51"/>
      <c r="GUH81" s="51"/>
      <c r="GUI81" s="51"/>
      <c r="GUJ81" s="51"/>
      <c r="GUK81" s="51"/>
      <c r="GUL81" s="51"/>
      <c r="GUM81" s="51"/>
      <c r="GUN81" s="51"/>
      <c r="GUO81" s="51"/>
      <c r="GUP81" s="51"/>
      <c r="GUQ81" s="51"/>
      <c r="GUR81" s="51"/>
      <c r="GUS81" s="51"/>
      <c r="GUT81" s="51"/>
      <c r="GUU81" s="51"/>
      <c r="GUV81" s="51"/>
      <c r="GUW81" s="51"/>
      <c r="GUX81" s="51"/>
      <c r="GUY81" s="51"/>
      <c r="GUZ81" s="51"/>
      <c r="GVA81" s="51"/>
      <c r="GVB81" s="51"/>
      <c r="GVC81" s="51"/>
      <c r="GVD81" s="51"/>
      <c r="GVE81" s="51"/>
      <c r="GVF81" s="51"/>
      <c r="GVG81" s="51"/>
      <c r="GVH81" s="51"/>
      <c r="GVI81" s="51"/>
      <c r="GVJ81" s="51"/>
      <c r="GVK81" s="51"/>
      <c r="GVL81" s="51"/>
      <c r="GVM81" s="51"/>
      <c r="GVN81" s="51"/>
      <c r="GVO81" s="51"/>
      <c r="GVP81" s="51"/>
      <c r="GVQ81" s="51"/>
      <c r="GVR81" s="51"/>
      <c r="GVS81" s="51"/>
      <c r="GVT81" s="51"/>
      <c r="GVU81" s="51"/>
      <c r="GVV81" s="51"/>
      <c r="GVW81" s="51"/>
      <c r="GVX81" s="51"/>
      <c r="GVY81" s="51"/>
      <c r="GVZ81" s="51"/>
      <c r="GWA81" s="51"/>
      <c r="GWB81" s="51"/>
      <c r="GWC81" s="51"/>
      <c r="GWD81" s="51"/>
      <c r="GWE81" s="51"/>
      <c r="GWF81" s="51"/>
      <c r="GWG81" s="51"/>
      <c r="GWH81" s="51"/>
      <c r="GWI81" s="51"/>
      <c r="GWJ81" s="51"/>
      <c r="GWK81" s="51"/>
      <c r="GWL81" s="51"/>
      <c r="GWM81" s="51"/>
      <c r="GWN81" s="51"/>
      <c r="GWO81" s="51"/>
      <c r="GWP81" s="51"/>
      <c r="GWQ81" s="51"/>
      <c r="GWR81" s="51"/>
      <c r="GWS81" s="51"/>
      <c r="GWT81" s="51"/>
      <c r="GWU81" s="51"/>
      <c r="GWV81" s="51"/>
      <c r="GWW81" s="51"/>
      <c r="GWX81" s="51"/>
      <c r="GWY81" s="51"/>
      <c r="GWZ81" s="51"/>
      <c r="GXA81" s="51"/>
      <c r="GXB81" s="51"/>
      <c r="GXC81" s="51"/>
      <c r="GXD81" s="51"/>
      <c r="GXE81" s="51"/>
      <c r="GXF81" s="51"/>
      <c r="GXG81" s="51"/>
      <c r="GXH81" s="51"/>
      <c r="GXI81" s="51"/>
      <c r="GXJ81" s="51"/>
      <c r="GXK81" s="51"/>
      <c r="GXL81" s="51"/>
      <c r="GXM81" s="51"/>
      <c r="GXN81" s="51"/>
      <c r="GXO81" s="51"/>
      <c r="GXP81" s="51"/>
      <c r="GXQ81" s="51"/>
      <c r="GXR81" s="51"/>
      <c r="GXS81" s="51"/>
      <c r="GXT81" s="51"/>
      <c r="GXU81" s="51"/>
      <c r="GXV81" s="51"/>
      <c r="GXW81" s="51"/>
      <c r="GXX81" s="51"/>
      <c r="GXY81" s="51"/>
      <c r="GXZ81" s="51"/>
      <c r="GYA81" s="51"/>
      <c r="GYB81" s="51"/>
      <c r="GYC81" s="51"/>
      <c r="GYD81" s="51"/>
      <c r="GYE81" s="51"/>
      <c r="GYF81" s="51"/>
      <c r="GYG81" s="51"/>
      <c r="GYH81" s="51"/>
      <c r="GYI81" s="51"/>
      <c r="GYJ81" s="51"/>
      <c r="GYK81" s="51"/>
      <c r="GYL81" s="51"/>
      <c r="GYM81" s="51"/>
      <c r="GYN81" s="51"/>
      <c r="GYO81" s="51"/>
      <c r="GYP81" s="51"/>
      <c r="GYQ81" s="51"/>
      <c r="GYR81" s="51"/>
      <c r="GYS81" s="51"/>
      <c r="GYT81" s="51"/>
      <c r="GYU81" s="51"/>
      <c r="GYV81" s="51"/>
      <c r="GYW81" s="51"/>
      <c r="GYX81" s="51"/>
      <c r="GYY81" s="51"/>
      <c r="GYZ81" s="51"/>
      <c r="GZA81" s="51"/>
      <c r="GZB81" s="51"/>
      <c r="GZC81" s="51"/>
      <c r="GZD81" s="51"/>
      <c r="GZE81" s="51"/>
      <c r="GZF81" s="51"/>
      <c r="GZG81" s="51"/>
      <c r="GZH81" s="51"/>
      <c r="GZI81" s="51"/>
      <c r="GZJ81" s="51"/>
      <c r="GZK81" s="51"/>
      <c r="GZL81" s="51"/>
      <c r="GZM81" s="51"/>
      <c r="GZN81" s="51"/>
      <c r="GZO81" s="51"/>
      <c r="GZP81" s="51"/>
      <c r="GZQ81" s="51"/>
      <c r="GZR81" s="51"/>
      <c r="GZS81" s="51"/>
      <c r="GZT81" s="51"/>
      <c r="GZU81" s="51"/>
      <c r="GZV81" s="51"/>
      <c r="GZW81" s="51"/>
      <c r="GZX81" s="51"/>
      <c r="GZY81" s="51"/>
      <c r="GZZ81" s="51"/>
      <c r="HAA81" s="51"/>
      <c r="HAB81" s="51"/>
      <c r="HAC81" s="51"/>
      <c r="HAD81" s="51"/>
      <c r="HAE81" s="51"/>
      <c r="HAF81" s="51"/>
      <c r="HAG81" s="51"/>
      <c r="HAH81" s="51"/>
      <c r="HAI81" s="51"/>
      <c r="HAJ81" s="51"/>
      <c r="HAK81" s="51"/>
      <c r="HAL81" s="51"/>
      <c r="HAM81" s="51"/>
      <c r="HAN81" s="51"/>
      <c r="HAO81" s="51"/>
      <c r="HAP81" s="51"/>
      <c r="HAQ81" s="51"/>
      <c r="HAR81" s="51"/>
      <c r="HAS81" s="51"/>
      <c r="HAT81" s="51"/>
      <c r="HAU81" s="51"/>
      <c r="HAV81" s="51"/>
      <c r="HAW81" s="51"/>
      <c r="HAX81" s="51"/>
      <c r="HAY81" s="51"/>
      <c r="HAZ81" s="51"/>
      <c r="HBA81" s="51"/>
      <c r="HBB81" s="51"/>
      <c r="HBC81" s="51"/>
      <c r="HBD81" s="51"/>
      <c r="HBE81" s="51"/>
      <c r="HBF81" s="51"/>
      <c r="HBG81" s="51"/>
      <c r="HBH81" s="51"/>
      <c r="HBI81" s="51"/>
      <c r="HBJ81" s="51"/>
      <c r="HBK81" s="51"/>
      <c r="HBL81" s="51"/>
      <c r="HBM81" s="51"/>
      <c r="HBN81" s="51"/>
      <c r="HBO81" s="51"/>
      <c r="HBP81" s="51"/>
      <c r="HBQ81" s="51"/>
      <c r="HBR81" s="51"/>
      <c r="HBS81" s="51"/>
      <c r="HBT81" s="51"/>
      <c r="HBU81" s="51"/>
      <c r="HBV81" s="51"/>
      <c r="HBW81" s="51"/>
      <c r="HBX81" s="51"/>
      <c r="HBY81" s="51"/>
      <c r="HBZ81" s="51"/>
      <c r="HCA81" s="51"/>
      <c r="HCB81" s="51"/>
      <c r="HCC81" s="51"/>
      <c r="HCD81" s="51"/>
      <c r="HCE81" s="51"/>
      <c r="HCF81" s="51"/>
      <c r="HCG81" s="51"/>
      <c r="HCH81" s="51"/>
      <c r="HCI81" s="51"/>
      <c r="HCJ81" s="51"/>
      <c r="HCK81" s="51"/>
      <c r="HCL81" s="51"/>
      <c r="HCM81" s="51"/>
      <c r="HCN81" s="51"/>
      <c r="HCO81" s="51"/>
      <c r="HCP81" s="51"/>
      <c r="HCQ81" s="51"/>
      <c r="HCR81" s="51"/>
      <c r="HCS81" s="51"/>
      <c r="HCT81" s="51"/>
      <c r="HCU81" s="51"/>
      <c r="HCV81" s="51"/>
      <c r="HCW81" s="51"/>
      <c r="HCX81" s="51"/>
      <c r="HCY81" s="51"/>
      <c r="HCZ81" s="51"/>
      <c r="HDA81" s="51"/>
      <c r="HDB81" s="51"/>
      <c r="HDC81" s="51"/>
      <c r="HDD81" s="51"/>
      <c r="HDE81" s="51"/>
      <c r="HDF81" s="51"/>
      <c r="HDG81" s="51"/>
      <c r="HDH81" s="51"/>
      <c r="HDI81" s="51"/>
      <c r="HDJ81" s="51"/>
      <c r="HDK81" s="51"/>
      <c r="HDL81" s="51"/>
      <c r="HDM81" s="51"/>
      <c r="HDN81" s="51"/>
      <c r="HDO81" s="51"/>
      <c r="HDP81" s="51"/>
      <c r="HDQ81" s="51"/>
      <c r="HDR81" s="51"/>
      <c r="HDS81" s="51"/>
      <c r="HDT81" s="51"/>
      <c r="HDU81" s="51"/>
      <c r="HDV81" s="51"/>
      <c r="HDW81" s="51"/>
      <c r="HDX81" s="51"/>
      <c r="HDY81" s="51"/>
      <c r="HDZ81" s="51"/>
      <c r="HEA81" s="51"/>
      <c r="HEB81" s="51"/>
      <c r="HEC81" s="51"/>
      <c r="HED81" s="51"/>
      <c r="HEE81" s="51"/>
      <c r="HEF81" s="51"/>
      <c r="HEG81" s="51"/>
      <c r="HEH81" s="51"/>
      <c r="HEI81" s="51"/>
      <c r="HEJ81" s="51"/>
      <c r="HEK81" s="51"/>
      <c r="HEL81" s="51"/>
      <c r="HEM81" s="51"/>
      <c r="HEN81" s="51"/>
      <c r="HEO81" s="51"/>
      <c r="HEP81" s="51"/>
      <c r="HEQ81" s="51"/>
      <c r="HER81" s="51"/>
      <c r="HES81" s="51"/>
      <c r="HET81" s="51"/>
      <c r="HEU81" s="51"/>
      <c r="HEV81" s="51"/>
      <c r="HEW81" s="51"/>
      <c r="HEX81" s="51"/>
      <c r="HEY81" s="51"/>
      <c r="HEZ81" s="51"/>
      <c r="HFA81" s="51"/>
      <c r="HFB81" s="51"/>
      <c r="HFC81" s="51"/>
      <c r="HFD81" s="51"/>
      <c r="HFE81" s="51"/>
      <c r="HFF81" s="51"/>
      <c r="HFG81" s="51"/>
      <c r="HFH81" s="51"/>
      <c r="HFI81" s="51"/>
      <c r="HFJ81" s="51"/>
      <c r="HFK81" s="51"/>
      <c r="HFL81" s="51"/>
      <c r="HFM81" s="51"/>
      <c r="HFN81" s="51"/>
      <c r="HFO81" s="51"/>
      <c r="HFP81" s="51"/>
      <c r="HFQ81" s="51"/>
      <c r="HFR81" s="51"/>
      <c r="HFS81" s="51"/>
      <c r="HFT81" s="51"/>
      <c r="HFU81" s="51"/>
      <c r="HFV81" s="51"/>
      <c r="HFW81" s="51"/>
      <c r="HFX81" s="51"/>
      <c r="HFY81" s="51"/>
      <c r="HFZ81" s="51"/>
      <c r="HGA81" s="51"/>
      <c r="HGB81" s="51"/>
      <c r="HGC81" s="51"/>
      <c r="HGD81" s="51"/>
      <c r="HGE81" s="51"/>
      <c r="HGF81" s="51"/>
      <c r="HGG81" s="51"/>
      <c r="HGH81" s="51"/>
      <c r="HGI81" s="51"/>
      <c r="HGJ81" s="51"/>
      <c r="HGK81" s="51"/>
      <c r="HGL81" s="51"/>
      <c r="HGM81" s="51"/>
      <c r="HGN81" s="51"/>
      <c r="HGO81" s="51"/>
      <c r="HGP81" s="51"/>
      <c r="HGQ81" s="51"/>
      <c r="HGR81" s="51"/>
      <c r="HGS81" s="51"/>
      <c r="HGT81" s="51"/>
      <c r="HGU81" s="51"/>
      <c r="HGV81" s="51"/>
      <c r="HGW81" s="51"/>
      <c r="HGX81" s="51"/>
      <c r="HGY81" s="51"/>
      <c r="HGZ81" s="51"/>
      <c r="HHA81" s="51"/>
      <c r="HHB81" s="51"/>
      <c r="HHC81" s="51"/>
      <c r="HHD81" s="51"/>
      <c r="HHE81" s="51"/>
      <c r="HHF81" s="51"/>
      <c r="HHG81" s="51"/>
      <c r="HHH81" s="51"/>
      <c r="HHI81" s="51"/>
      <c r="HHJ81" s="51"/>
      <c r="HHK81" s="51"/>
      <c r="HHL81" s="51"/>
      <c r="HHM81" s="51"/>
      <c r="HHN81" s="51"/>
      <c r="HHO81" s="51"/>
      <c r="HHP81" s="51"/>
      <c r="HHQ81" s="51"/>
      <c r="HHR81" s="51"/>
      <c r="HHS81" s="51"/>
      <c r="HHT81" s="51"/>
      <c r="HHU81" s="51"/>
      <c r="HHV81" s="51"/>
      <c r="HHW81" s="51"/>
      <c r="HHX81" s="51"/>
      <c r="HHY81" s="51"/>
      <c r="HHZ81" s="51"/>
      <c r="HIA81" s="51"/>
      <c r="HIB81" s="51"/>
      <c r="HIC81" s="51"/>
      <c r="HID81" s="51"/>
      <c r="HIE81" s="51"/>
      <c r="HIF81" s="51"/>
      <c r="HIG81" s="51"/>
      <c r="HIH81" s="51"/>
      <c r="HII81" s="51"/>
      <c r="HIJ81" s="51"/>
      <c r="HIK81" s="51"/>
      <c r="HIL81" s="51"/>
      <c r="HIM81" s="51"/>
      <c r="HIN81" s="51"/>
      <c r="HIO81" s="51"/>
      <c r="HIP81" s="51"/>
      <c r="HIQ81" s="51"/>
      <c r="HIR81" s="51"/>
      <c r="HIS81" s="51"/>
      <c r="HIT81" s="51"/>
      <c r="HIU81" s="51"/>
      <c r="HIV81" s="51"/>
      <c r="HIW81" s="51"/>
      <c r="HIX81" s="51"/>
      <c r="HIY81" s="51"/>
      <c r="HIZ81" s="51"/>
      <c r="HJA81" s="51"/>
      <c r="HJB81" s="51"/>
      <c r="HJC81" s="51"/>
      <c r="HJD81" s="51"/>
      <c r="HJE81" s="51"/>
      <c r="HJF81" s="51"/>
      <c r="HJG81" s="51"/>
      <c r="HJH81" s="51"/>
      <c r="HJI81" s="51"/>
      <c r="HJJ81" s="51"/>
      <c r="HJK81" s="51"/>
      <c r="HJL81" s="51"/>
      <c r="HJM81" s="51"/>
      <c r="HJN81" s="51"/>
      <c r="HJO81" s="51"/>
      <c r="HJP81" s="51"/>
      <c r="HJQ81" s="51"/>
      <c r="HJR81" s="51"/>
      <c r="HJS81" s="51"/>
      <c r="HJT81" s="51"/>
      <c r="HJU81" s="51"/>
      <c r="HJV81" s="51"/>
      <c r="HJW81" s="51"/>
      <c r="HJX81" s="51"/>
      <c r="HJY81" s="51"/>
      <c r="HJZ81" s="51"/>
      <c r="HKA81" s="51"/>
      <c r="HKB81" s="51"/>
      <c r="HKC81" s="51"/>
      <c r="HKD81" s="51"/>
      <c r="HKE81" s="51"/>
      <c r="HKF81" s="51"/>
      <c r="HKG81" s="51"/>
      <c r="HKH81" s="51"/>
      <c r="HKI81" s="51"/>
      <c r="HKJ81" s="51"/>
      <c r="HKK81" s="51"/>
      <c r="HKL81" s="51"/>
      <c r="HKM81" s="51"/>
      <c r="HKN81" s="51"/>
      <c r="HKO81" s="51"/>
      <c r="HKP81" s="51"/>
      <c r="HKQ81" s="51"/>
      <c r="HKR81" s="51"/>
      <c r="HKS81" s="51"/>
      <c r="HKT81" s="51"/>
      <c r="HKU81" s="51"/>
      <c r="HKV81" s="51"/>
      <c r="HKW81" s="51"/>
      <c r="HKX81" s="51"/>
      <c r="HKY81" s="51"/>
      <c r="HKZ81" s="51"/>
      <c r="HLA81" s="51"/>
      <c r="HLB81" s="51"/>
      <c r="HLC81" s="51"/>
      <c r="HLD81" s="51"/>
      <c r="HLE81" s="51"/>
      <c r="HLF81" s="51"/>
      <c r="HLG81" s="51"/>
      <c r="HLH81" s="51"/>
      <c r="HLI81" s="51"/>
      <c r="HLJ81" s="51"/>
      <c r="HLK81" s="51"/>
      <c r="HLL81" s="51"/>
      <c r="HLM81" s="51"/>
      <c r="HLN81" s="51"/>
      <c r="HLO81" s="51"/>
      <c r="HLP81" s="51"/>
      <c r="HLQ81" s="51"/>
      <c r="HLR81" s="51"/>
      <c r="HLS81" s="51"/>
      <c r="HLT81" s="51"/>
      <c r="HLU81" s="51"/>
      <c r="HLV81" s="51"/>
      <c r="HLW81" s="51"/>
      <c r="HLX81" s="51"/>
      <c r="HLY81" s="51"/>
      <c r="HLZ81" s="51"/>
      <c r="HMA81" s="51"/>
      <c r="HMB81" s="51"/>
      <c r="HMC81" s="51"/>
      <c r="HMD81" s="51"/>
      <c r="HME81" s="51"/>
      <c r="HMF81" s="51"/>
      <c r="HMG81" s="51"/>
      <c r="HMH81" s="51"/>
      <c r="HMI81" s="51"/>
      <c r="HMJ81" s="51"/>
      <c r="HMK81" s="51"/>
      <c r="HML81" s="51"/>
      <c r="HMM81" s="51"/>
      <c r="HMN81" s="51"/>
      <c r="HMO81" s="51"/>
      <c r="HMP81" s="51"/>
      <c r="HMQ81" s="51"/>
      <c r="HMR81" s="51"/>
      <c r="HMS81" s="51"/>
      <c r="HMT81" s="51"/>
      <c r="HMU81" s="51"/>
      <c r="HMV81" s="51"/>
      <c r="HMW81" s="51"/>
      <c r="HMX81" s="51"/>
      <c r="HMY81" s="51"/>
      <c r="HMZ81" s="51"/>
      <c r="HNA81" s="51"/>
      <c r="HNB81" s="51"/>
      <c r="HNC81" s="51"/>
      <c r="HND81" s="51"/>
      <c r="HNE81" s="51"/>
      <c r="HNF81" s="51"/>
      <c r="HNG81" s="51"/>
      <c r="HNH81" s="51"/>
      <c r="HNI81" s="51"/>
      <c r="HNJ81" s="51"/>
      <c r="HNK81" s="51"/>
      <c r="HNL81" s="51"/>
      <c r="HNM81" s="51"/>
      <c r="HNN81" s="51"/>
      <c r="HNO81" s="51"/>
      <c r="HNP81" s="51"/>
      <c r="HNQ81" s="51"/>
      <c r="HNR81" s="51"/>
      <c r="HNS81" s="51"/>
      <c r="HNT81" s="51"/>
      <c r="HNU81" s="51"/>
      <c r="HNV81" s="51"/>
      <c r="HNW81" s="51"/>
      <c r="HNX81" s="51"/>
      <c r="HNY81" s="51"/>
      <c r="HNZ81" s="51"/>
      <c r="HOA81" s="51"/>
      <c r="HOB81" s="51"/>
      <c r="HOC81" s="51"/>
      <c r="HOD81" s="51"/>
      <c r="HOE81" s="51"/>
      <c r="HOF81" s="51"/>
      <c r="HOG81" s="51"/>
      <c r="HOH81" s="51"/>
      <c r="HOI81" s="51"/>
      <c r="HOJ81" s="51"/>
      <c r="HOK81" s="51"/>
      <c r="HOL81" s="51"/>
      <c r="HOM81" s="51"/>
      <c r="HON81" s="51"/>
      <c r="HOO81" s="51"/>
      <c r="HOP81" s="51"/>
      <c r="HOQ81" s="51"/>
      <c r="HOR81" s="51"/>
      <c r="HOS81" s="51"/>
      <c r="HOT81" s="51"/>
      <c r="HOU81" s="51"/>
      <c r="HOV81" s="51"/>
      <c r="HOW81" s="51"/>
      <c r="HOX81" s="51"/>
      <c r="HOY81" s="51"/>
      <c r="HOZ81" s="51"/>
      <c r="HPA81" s="51"/>
      <c r="HPB81" s="51"/>
      <c r="HPC81" s="51"/>
      <c r="HPD81" s="51"/>
      <c r="HPE81" s="51"/>
      <c r="HPF81" s="51"/>
      <c r="HPG81" s="51"/>
      <c r="HPH81" s="51"/>
      <c r="HPI81" s="51"/>
      <c r="HPJ81" s="51"/>
      <c r="HPK81" s="51"/>
      <c r="HPL81" s="51"/>
      <c r="HPM81" s="51"/>
      <c r="HPN81" s="51"/>
      <c r="HPO81" s="51"/>
      <c r="HPP81" s="51"/>
      <c r="HPQ81" s="51"/>
      <c r="HPR81" s="51"/>
      <c r="HPS81" s="51"/>
      <c r="HPT81" s="51"/>
      <c r="HPU81" s="51"/>
      <c r="HPV81" s="51"/>
      <c r="HPW81" s="51"/>
      <c r="HPX81" s="51"/>
      <c r="HPY81" s="51"/>
      <c r="HPZ81" s="51"/>
      <c r="HQA81" s="51"/>
      <c r="HQB81" s="51"/>
      <c r="HQC81" s="51"/>
      <c r="HQD81" s="51"/>
      <c r="HQE81" s="51"/>
      <c r="HQF81" s="51"/>
      <c r="HQG81" s="51"/>
      <c r="HQH81" s="51"/>
      <c r="HQI81" s="51"/>
      <c r="HQJ81" s="51"/>
      <c r="HQK81" s="51"/>
      <c r="HQL81" s="51"/>
      <c r="HQM81" s="51"/>
      <c r="HQN81" s="51"/>
      <c r="HQO81" s="51"/>
      <c r="HQP81" s="51"/>
      <c r="HQQ81" s="51"/>
      <c r="HQR81" s="51"/>
      <c r="HQS81" s="51"/>
      <c r="HQT81" s="51"/>
      <c r="HQU81" s="51"/>
      <c r="HQV81" s="51"/>
      <c r="HQW81" s="51"/>
      <c r="HQX81" s="51"/>
      <c r="HQY81" s="51"/>
      <c r="HQZ81" s="51"/>
      <c r="HRA81" s="51"/>
      <c r="HRB81" s="51"/>
      <c r="HRC81" s="51"/>
      <c r="HRD81" s="51"/>
      <c r="HRE81" s="51"/>
      <c r="HRF81" s="51"/>
      <c r="HRG81" s="51"/>
      <c r="HRH81" s="51"/>
      <c r="HRI81" s="51"/>
      <c r="HRJ81" s="51"/>
      <c r="HRK81" s="51"/>
      <c r="HRL81" s="51"/>
      <c r="HRM81" s="51"/>
      <c r="HRN81" s="51"/>
      <c r="HRO81" s="51"/>
      <c r="HRP81" s="51"/>
      <c r="HRQ81" s="51"/>
      <c r="HRR81" s="51"/>
      <c r="HRS81" s="51"/>
      <c r="HRT81" s="51"/>
      <c r="HRU81" s="51"/>
      <c r="HRV81" s="51"/>
      <c r="HRW81" s="51"/>
      <c r="HRX81" s="51"/>
      <c r="HRY81" s="51"/>
      <c r="HRZ81" s="51"/>
      <c r="HSA81" s="51"/>
      <c r="HSB81" s="51"/>
      <c r="HSC81" s="51"/>
      <c r="HSD81" s="51"/>
      <c r="HSE81" s="51"/>
      <c r="HSF81" s="51"/>
      <c r="HSG81" s="51"/>
      <c r="HSH81" s="51"/>
      <c r="HSI81" s="51"/>
      <c r="HSJ81" s="51"/>
      <c r="HSK81" s="51"/>
      <c r="HSL81" s="51"/>
      <c r="HSM81" s="51"/>
      <c r="HSN81" s="51"/>
      <c r="HSO81" s="51"/>
      <c r="HSP81" s="51"/>
      <c r="HSQ81" s="51"/>
      <c r="HSR81" s="51"/>
      <c r="HSS81" s="51"/>
      <c r="HST81" s="51"/>
      <c r="HSU81" s="51"/>
      <c r="HSV81" s="51"/>
      <c r="HSW81" s="51"/>
      <c r="HSX81" s="51"/>
      <c r="HSY81" s="51"/>
      <c r="HSZ81" s="51"/>
      <c r="HTA81" s="51"/>
      <c r="HTB81" s="51"/>
      <c r="HTC81" s="51"/>
      <c r="HTD81" s="51"/>
      <c r="HTE81" s="51"/>
      <c r="HTF81" s="51"/>
      <c r="HTG81" s="51"/>
      <c r="HTH81" s="51"/>
      <c r="HTI81" s="51"/>
      <c r="HTJ81" s="51"/>
      <c r="HTK81" s="51"/>
      <c r="HTL81" s="51"/>
      <c r="HTM81" s="51"/>
      <c r="HTN81" s="51"/>
      <c r="HTO81" s="51"/>
      <c r="HTP81" s="51"/>
      <c r="HTQ81" s="51"/>
      <c r="HTR81" s="51"/>
      <c r="HTS81" s="51"/>
      <c r="HTT81" s="51"/>
      <c r="HTU81" s="51"/>
      <c r="HTV81" s="51"/>
      <c r="HTW81" s="51"/>
      <c r="HTX81" s="51"/>
      <c r="HTY81" s="51"/>
      <c r="HTZ81" s="51"/>
      <c r="HUA81" s="51"/>
      <c r="HUB81" s="51"/>
      <c r="HUC81" s="51"/>
      <c r="HUD81" s="51"/>
      <c r="HUE81" s="51"/>
      <c r="HUF81" s="51"/>
      <c r="HUG81" s="51"/>
      <c r="HUH81" s="51"/>
      <c r="HUI81" s="51"/>
      <c r="HUJ81" s="51"/>
      <c r="HUK81" s="51"/>
      <c r="HUL81" s="51"/>
      <c r="HUM81" s="51"/>
      <c r="HUN81" s="51"/>
      <c r="HUO81" s="51"/>
      <c r="HUP81" s="51"/>
      <c r="HUQ81" s="51"/>
      <c r="HUR81" s="51"/>
      <c r="HUS81" s="51"/>
      <c r="HUT81" s="51"/>
      <c r="HUU81" s="51"/>
      <c r="HUV81" s="51"/>
      <c r="HUW81" s="51"/>
      <c r="HUX81" s="51"/>
      <c r="HUY81" s="51"/>
      <c r="HUZ81" s="51"/>
      <c r="HVA81" s="51"/>
      <c r="HVB81" s="51"/>
      <c r="HVC81" s="51"/>
      <c r="HVD81" s="51"/>
      <c r="HVE81" s="51"/>
      <c r="HVF81" s="51"/>
      <c r="HVG81" s="51"/>
      <c r="HVH81" s="51"/>
      <c r="HVI81" s="51"/>
      <c r="HVJ81" s="51"/>
      <c r="HVK81" s="51"/>
      <c r="HVL81" s="51"/>
      <c r="HVM81" s="51"/>
      <c r="HVN81" s="51"/>
      <c r="HVO81" s="51"/>
      <c r="HVP81" s="51"/>
      <c r="HVQ81" s="51"/>
      <c r="HVR81" s="51"/>
      <c r="HVS81" s="51"/>
      <c r="HVT81" s="51"/>
      <c r="HVU81" s="51"/>
      <c r="HVV81" s="51"/>
      <c r="HVW81" s="51"/>
      <c r="HVX81" s="51"/>
      <c r="HVY81" s="51"/>
      <c r="HVZ81" s="51"/>
      <c r="HWA81" s="51"/>
      <c r="HWB81" s="51"/>
      <c r="HWC81" s="51"/>
      <c r="HWD81" s="51"/>
      <c r="HWE81" s="51"/>
      <c r="HWF81" s="51"/>
      <c r="HWG81" s="51"/>
      <c r="HWH81" s="51"/>
      <c r="HWI81" s="51"/>
      <c r="HWJ81" s="51"/>
      <c r="HWK81" s="51"/>
      <c r="HWL81" s="51"/>
      <c r="HWM81" s="51"/>
      <c r="HWN81" s="51"/>
      <c r="HWO81" s="51"/>
      <c r="HWP81" s="51"/>
      <c r="HWQ81" s="51"/>
      <c r="HWR81" s="51"/>
      <c r="HWS81" s="51"/>
      <c r="HWT81" s="51"/>
      <c r="HWU81" s="51"/>
      <c r="HWV81" s="51"/>
      <c r="HWW81" s="51"/>
      <c r="HWX81" s="51"/>
      <c r="HWY81" s="51"/>
      <c r="HWZ81" s="51"/>
      <c r="HXA81" s="51"/>
      <c r="HXB81" s="51"/>
      <c r="HXC81" s="51"/>
      <c r="HXD81" s="51"/>
      <c r="HXE81" s="51"/>
      <c r="HXF81" s="51"/>
      <c r="HXG81" s="51"/>
      <c r="HXH81" s="51"/>
      <c r="HXI81" s="51"/>
      <c r="HXJ81" s="51"/>
      <c r="HXK81" s="51"/>
      <c r="HXL81" s="51"/>
      <c r="HXM81" s="51"/>
      <c r="HXN81" s="51"/>
      <c r="HXO81" s="51"/>
      <c r="HXP81" s="51"/>
      <c r="HXQ81" s="51"/>
      <c r="HXR81" s="51"/>
      <c r="HXS81" s="51"/>
      <c r="HXT81" s="51"/>
      <c r="HXU81" s="51"/>
      <c r="HXV81" s="51"/>
      <c r="HXW81" s="51"/>
      <c r="HXX81" s="51"/>
      <c r="HXY81" s="51"/>
      <c r="HXZ81" s="51"/>
      <c r="HYA81" s="51"/>
      <c r="HYB81" s="51"/>
      <c r="HYC81" s="51"/>
      <c r="HYD81" s="51"/>
      <c r="HYE81" s="51"/>
      <c r="HYF81" s="51"/>
      <c r="HYG81" s="51"/>
      <c r="HYH81" s="51"/>
      <c r="HYI81" s="51"/>
      <c r="HYJ81" s="51"/>
      <c r="HYK81" s="51"/>
      <c r="HYL81" s="51"/>
      <c r="HYM81" s="51"/>
      <c r="HYN81" s="51"/>
      <c r="HYO81" s="51"/>
      <c r="HYP81" s="51"/>
      <c r="HYQ81" s="51"/>
      <c r="HYR81" s="51"/>
      <c r="HYS81" s="51"/>
      <c r="HYT81" s="51"/>
      <c r="HYU81" s="51"/>
      <c r="HYV81" s="51"/>
      <c r="HYW81" s="51"/>
      <c r="HYX81" s="51"/>
      <c r="HYY81" s="51"/>
      <c r="HYZ81" s="51"/>
      <c r="HZA81" s="51"/>
      <c r="HZB81" s="51"/>
      <c r="HZC81" s="51"/>
      <c r="HZD81" s="51"/>
      <c r="HZE81" s="51"/>
      <c r="HZF81" s="51"/>
      <c r="HZG81" s="51"/>
      <c r="HZH81" s="51"/>
      <c r="HZI81" s="51"/>
      <c r="HZJ81" s="51"/>
      <c r="HZK81" s="51"/>
      <c r="HZL81" s="51"/>
      <c r="HZM81" s="51"/>
      <c r="HZN81" s="51"/>
      <c r="HZO81" s="51"/>
      <c r="HZP81" s="51"/>
      <c r="HZQ81" s="51"/>
      <c r="HZR81" s="51"/>
      <c r="HZS81" s="51"/>
      <c r="HZT81" s="51"/>
      <c r="HZU81" s="51"/>
      <c r="HZV81" s="51"/>
      <c r="HZW81" s="51"/>
      <c r="HZX81" s="51"/>
      <c r="HZY81" s="51"/>
      <c r="HZZ81" s="51"/>
      <c r="IAA81" s="51"/>
      <c r="IAB81" s="51"/>
      <c r="IAC81" s="51"/>
      <c r="IAD81" s="51"/>
      <c r="IAE81" s="51"/>
      <c r="IAF81" s="51"/>
      <c r="IAG81" s="51"/>
      <c r="IAH81" s="51"/>
      <c r="IAI81" s="51"/>
      <c r="IAJ81" s="51"/>
      <c r="IAK81" s="51"/>
      <c r="IAL81" s="51"/>
      <c r="IAM81" s="51"/>
      <c r="IAN81" s="51"/>
      <c r="IAO81" s="51"/>
      <c r="IAP81" s="51"/>
      <c r="IAQ81" s="51"/>
      <c r="IAR81" s="51"/>
      <c r="IAS81" s="51"/>
      <c r="IAT81" s="51"/>
      <c r="IAU81" s="51"/>
      <c r="IAV81" s="51"/>
      <c r="IAW81" s="51"/>
      <c r="IAX81" s="51"/>
      <c r="IAY81" s="51"/>
      <c r="IAZ81" s="51"/>
      <c r="IBA81" s="51"/>
      <c r="IBB81" s="51"/>
      <c r="IBC81" s="51"/>
      <c r="IBD81" s="51"/>
      <c r="IBE81" s="51"/>
      <c r="IBF81" s="51"/>
      <c r="IBG81" s="51"/>
      <c r="IBH81" s="51"/>
      <c r="IBI81" s="51"/>
      <c r="IBJ81" s="51"/>
      <c r="IBK81" s="51"/>
      <c r="IBL81" s="51"/>
      <c r="IBM81" s="51"/>
      <c r="IBN81" s="51"/>
      <c r="IBO81" s="51"/>
      <c r="IBP81" s="51"/>
      <c r="IBQ81" s="51"/>
      <c r="IBR81" s="51"/>
      <c r="IBS81" s="51"/>
      <c r="IBT81" s="51"/>
      <c r="IBU81" s="51"/>
      <c r="IBV81" s="51"/>
      <c r="IBW81" s="51"/>
      <c r="IBX81" s="51"/>
      <c r="IBY81" s="51"/>
      <c r="IBZ81" s="51"/>
      <c r="ICA81" s="51"/>
      <c r="ICB81" s="51"/>
      <c r="ICC81" s="51"/>
      <c r="ICD81" s="51"/>
      <c r="ICE81" s="51"/>
      <c r="ICF81" s="51"/>
      <c r="ICG81" s="51"/>
      <c r="ICH81" s="51"/>
      <c r="ICI81" s="51"/>
      <c r="ICJ81" s="51"/>
      <c r="ICK81" s="51"/>
      <c r="ICL81" s="51"/>
      <c r="ICM81" s="51"/>
      <c r="ICN81" s="51"/>
      <c r="ICO81" s="51"/>
      <c r="ICP81" s="51"/>
      <c r="ICQ81" s="51"/>
      <c r="ICR81" s="51"/>
      <c r="ICS81" s="51"/>
      <c r="ICT81" s="51"/>
      <c r="ICU81" s="51"/>
      <c r="ICV81" s="51"/>
      <c r="ICW81" s="51"/>
      <c r="ICX81" s="51"/>
      <c r="ICY81" s="51"/>
      <c r="ICZ81" s="51"/>
      <c r="IDA81" s="51"/>
      <c r="IDB81" s="51"/>
      <c r="IDC81" s="51"/>
      <c r="IDD81" s="51"/>
      <c r="IDE81" s="51"/>
      <c r="IDF81" s="51"/>
      <c r="IDG81" s="51"/>
      <c r="IDH81" s="51"/>
      <c r="IDI81" s="51"/>
      <c r="IDJ81" s="51"/>
      <c r="IDK81" s="51"/>
      <c r="IDL81" s="51"/>
      <c r="IDM81" s="51"/>
      <c r="IDN81" s="51"/>
      <c r="IDO81" s="51"/>
      <c r="IDP81" s="51"/>
      <c r="IDQ81" s="51"/>
      <c r="IDR81" s="51"/>
      <c r="IDS81" s="51"/>
      <c r="IDT81" s="51"/>
      <c r="IDU81" s="51"/>
      <c r="IDV81" s="51"/>
      <c r="IDW81" s="51"/>
      <c r="IDX81" s="51"/>
      <c r="IDY81" s="51"/>
      <c r="IDZ81" s="51"/>
      <c r="IEA81" s="51"/>
      <c r="IEB81" s="51"/>
      <c r="IEC81" s="51"/>
      <c r="IED81" s="51"/>
      <c r="IEE81" s="51"/>
      <c r="IEF81" s="51"/>
      <c r="IEG81" s="51"/>
      <c r="IEH81" s="51"/>
      <c r="IEI81" s="51"/>
      <c r="IEJ81" s="51"/>
      <c r="IEK81" s="51"/>
      <c r="IEL81" s="51"/>
      <c r="IEM81" s="51"/>
      <c r="IEN81" s="51"/>
      <c r="IEO81" s="51"/>
      <c r="IEP81" s="51"/>
      <c r="IEQ81" s="51"/>
      <c r="IER81" s="51"/>
      <c r="IES81" s="51"/>
      <c r="IET81" s="51"/>
      <c r="IEU81" s="51"/>
      <c r="IEV81" s="51"/>
      <c r="IEW81" s="51"/>
      <c r="IEX81" s="51"/>
      <c r="IEY81" s="51"/>
      <c r="IEZ81" s="51"/>
      <c r="IFA81" s="51"/>
      <c r="IFB81" s="51"/>
      <c r="IFC81" s="51"/>
      <c r="IFD81" s="51"/>
      <c r="IFE81" s="51"/>
      <c r="IFF81" s="51"/>
      <c r="IFG81" s="51"/>
      <c r="IFH81" s="51"/>
      <c r="IFI81" s="51"/>
      <c r="IFJ81" s="51"/>
      <c r="IFK81" s="51"/>
      <c r="IFL81" s="51"/>
      <c r="IFM81" s="51"/>
      <c r="IFN81" s="51"/>
      <c r="IFO81" s="51"/>
      <c r="IFP81" s="51"/>
      <c r="IFQ81" s="51"/>
      <c r="IFR81" s="51"/>
      <c r="IFS81" s="51"/>
      <c r="IFT81" s="51"/>
      <c r="IFU81" s="51"/>
      <c r="IFV81" s="51"/>
      <c r="IFW81" s="51"/>
      <c r="IFX81" s="51"/>
      <c r="IFY81" s="51"/>
      <c r="IFZ81" s="51"/>
      <c r="IGA81" s="51"/>
      <c r="IGB81" s="51"/>
      <c r="IGC81" s="51"/>
      <c r="IGD81" s="51"/>
      <c r="IGE81" s="51"/>
      <c r="IGF81" s="51"/>
      <c r="IGG81" s="51"/>
      <c r="IGH81" s="51"/>
      <c r="IGI81" s="51"/>
      <c r="IGJ81" s="51"/>
      <c r="IGK81" s="51"/>
      <c r="IGL81" s="51"/>
      <c r="IGM81" s="51"/>
      <c r="IGN81" s="51"/>
      <c r="IGO81" s="51"/>
      <c r="IGP81" s="51"/>
      <c r="IGQ81" s="51"/>
      <c r="IGR81" s="51"/>
      <c r="IGS81" s="51"/>
      <c r="IGT81" s="51"/>
      <c r="IGU81" s="51"/>
      <c r="IGV81" s="51"/>
      <c r="IGW81" s="51"/>
      <c r="IGX81" s="51"/>
      <c r="IGY81" s="51"/>
      <c r="IGZ81" s="51"/>
      <c r="IHA81" s="51"/>
      <c r="IHB81" s="51"/>
      <c r="IHC81" s="51"/>
      <c r="IHD81" s="51"/>
      <c r="IHE81" s="51"/>
      <c r="IHF81" s="51"/>
      <c r="IHG81" s="51"/>
      <c r="IHH81" s="51"/>
      <c r="IHI81" s="51"/>
      <c r="IHJ81" s="51"/>
      <c r="IHK81" s="51"/>
      <c r="IHL81" s="51"/>
      <c r="IHM81" s="51"/>
      <c r="IHN81" s="51"/>
      <c r="IHO81" s="51"/>
      <c r="IHP81" s="51"/>
      <c r="IHQ81" s="51"/>
      <c r="IHR81" s="51"/>
      <c r="IHS81" s="51"/>
      <c r="IHT81" s="51"/>
      <c r="IHU81" s="51"/>
      <c r="IHV81" s="51"/>
      <c r="IHW81" s="51"/>
      <c r="IHX81" s="51"/>
      <c r="IHY81" s="51"/>
      <c r="IHZ81" s="51"/>
      <c r="IIA81" s="51"/>
      <c r="IIB81" s="51"/>
      <c r="IIC81" s="51"/>
      <c r="IID81" s="51"/>
      <c r="IIE81" s="51"/>
      <c r="IIF81" s="51"/>
      <c r="IIG81" s="51"/>
      <c r="IIH81" s="51"/>
      <c r="III81" s="51"/>
      <c r="IIJ81" s="51"/>
      <c r="IIK81" s="51"/>
      <c r="IIL81" s="51"/>
      <c r="IIM81" s="51"/>
      <c r="IIN81" s="51"/>
      <c r="IIO81" s="51"/>
      <c r="IIP81" s="51"/>
      <c r="IIQ81" s="51"/>
      <c r="IIR81" s="51"/>
      <c r="IIS81" s="51"/>
      <c r="IIT81" s="51"/>
      <c r="IIU81" s="51"/>
      <c r="IIV81" s="51"/>
      <c r="IIW81" s="51"/>
      <c r="IIX81" s="51"/>
      <c r="IIY81" s="51"/>
      <c r="IIZ81" s="51"/>
      <c r="IJA81" s="51"/>
      <c r="IJB81" s="51"/>
      <c r="IJC81" s="51"/>
      <c r="IJD81" s="51"/>
      <c r="IJE81" s="51"/>
      <c r="IJF81" s="51"/>
      <c r="IJG81" s="51"/>
      <c r="IJH81" s="51"/>
      <c r="IJI81" s="51"/>
      <c r="IJJ81" s="51"/>
      <c r="IJK81" s="51"/>
      <c r="IJL81" s="51"/>
      <c r="IJM81" s="51"/>
      <c r="IJN81" s="51"/>
      <c r="IJO81" s="51"/>
      <c r="IJP81" s="51"/>
      <c r="IJQ81" s="51"/>
      <c r="IJR81" s="51"/>
      <c r="IJS81" s="51"/>
      <c r="IJT81" s="51"/>
      <c r="IJU81" s="51"/>
      <c r="IJV81" s="51"/>
      <c r="IJW81" s="51"/>
      <c r="IJX81" s="51"/>
      <c r="IJY81" s="51"/>
      <c r="IJZ81" s="51"/>
      <c r="IKA81" s="51"/>
      <c r="IKB81" s="51"/>
      <c r="IKC81" s="51"/>
      <c r="IKD81" s="51"/>
      <c r="IKE81" s="51"/>
      <c r="IKF81" s="51"/>
      <c r="IKG81" s="51"/>
      <c r="IKH81" s="51"/>
      <c r="IKI81" s="51"/>
      <c r="IKJ81" s="51"/>
      <c r="IKK81" s="51"/>
      <c r="IKL81" s="51"/>
      <c r="IKM81" s="51"/>
      <c r="IKN81" s="51"/>
      <c r="IKO81" s="51"/>
      <c r="IKP81" s="51"/>
      <c r="IKQ81" s="51"/>
      <c r="IKR81" s="51"/>
      <c r="IKS81" s="51"/>
      <c r="IKT81" s="51"/>
      <c r="IKU81" s="51"/>
      <c r="IKV81" s="51"/>
      <c r="IKW81" s="51"/>
      <c r="IKX81" s="51"/>
      <c r="IKY81" s="51"/>
      <c r="IKZ81" s="51"/>
      <c r="ILA81" s="51"/>
      <c r="ILB81" s="51"/>
      <c r="ILC81" s="51"/>
      <c r="ILD81" s="51"/>
      <c r="ILE81" s="51"/>
      <c r="ILF81" s="51"/>
      <c r="ILG81" s="51"/>
      <c r="ILH81" s="51"/>
      <c r="ILI81" s="51"/>
      <c r="ILJ81" s="51"/>
      <c r="ILK81" s="51"/>
      <c r="ILL81" s="51"/>
      <c r="ILM81" s="51"/>
      <c r="ILN81" s="51"/>
      <c r="ILO81" s="51"/>
      <c r="ILP81" s="51"/>
      <c r="ILQ81" s="51"/>
      <c r="ILR81" s="51"/>
      <c r="ILS81" s="51"/>
      <c r="ILT81" s="51"/>
      <c r="ILU81" s="51"/>
      <c r="ILV81" s="51"/>
      <c r="ILW81" s="51"/>
      <c r="ILX81" s="51"/>
      <c r="ILY81" s="51"/>
      <c r="ILZ81" s="51"/>
      <c r="IMA81" s="51"/>
      <c r="IMB81" s="51"/>
      <c r="IMC81" s="51"/>
      <c r="IMD81" s="51"/>
      <c r="IME81" s="51"/>
      <c r="IMF81" s="51"/>
      <c r="IMG81" s="51"/>
      <c r="IMH81" s="51"/>
      <c r="IMI81" s="51"/>
      <c r="IMJ81" s="51"/>
      <c r="IMK81" s="51"/>
      <c r="IML81" s="51"/>
      <c r="IMM81" s="51"/>
      <c r="IMN81" s="51"/>
      <c r="IMO81" s="51"/>
      <c r="IMP81" s="51"/>
      <c r="IMQ81" s="51"/>
      <c r="IMR81" s="51"/>
      <c r="IMS81" s="51"/>
      <c r="IMT81" s="51"/>
      <c r="IMU81" s="51"/>
      <c r="IMV81" s="51"/>
      <c r="IMW81" s="51"/>
      <c r="IMX81" s="51"/>
      <c r="IMY81" s="51"/>
      <c r="IMZ81" s="51"/>
      <c r="INA81" s="51"/>
      <c r="INB81" s="51"/>
      <c r="INC81" s="51"/>
      <c r="IND81" s="51"/>
      <c r="INE81" s="51"/>
      <c r="INF81" s="51"/>
      <c r="ING81" s="51"/>
      <c r="INH81" s="51"/>
      <c r="INI81" s="51"/>
      <c r="INJ81" s="51"/>
      <c r="INK81" s="51"/>
      <c r="INL81" s="51"/>
      <c r="INM81" s="51"/>
      <c r="INN81" s="51"/>
      <c r="INO81" s="51"/>
      <c r="INP81" s="51"/>
      <c r="INQ81" s="51"/>
      <c r="INR81" s="51"/>
      <c r="INS81" s="51"/>
      <c r="INT81" s="51"/>
      <c r="INU81" s="51"/>
      <c r="INV81" s="51"/>
      <c r="INW81" s="51"/>
      <c r="INX81" s="51"/>
      <c r="INY81" s="51"/>
      <c r="INZ81" s="51"/>
      <c r="IOA81" s="51"/>
      <c r="IOB81" s="51"/>
      <c r="IOC81" s="51"/>
      <c r="IOD81" s="51"/>
      <c r="IOE81" s="51"/>
      <c r="IOF81" s="51"/>
      <c r="IOG81" s="51"/>
      <c r="IOH81" s="51"/>
      <c r="IOI81" s="51"/>
      <c r="IOJ81" s="51"/>
      <c r="IOK81" s="51"/>
      <c r="IOL81" s="51"/>
      <c r="IOM81" s="51"/>
      <c r="ION81" s="51"/>
      <c r="IOO81" s="51"/>
      <c r="IOP81" s="51"/>
      <c r="IOQ81" s="51"/>
      <c r="IOR81" s="51"/>
      <c r="IOS81" s="51"/>
      <c r="IOT81" s="51"/>
      <c r="IOU81" s="51"/>
      <c r="IOV81" s="51"/>
      <c r="IOW81" s="51"/>
      <c r="IOX81" s="51"/>
      <c r="IOY81" s="51"/>
      <c r="IOZ81" s="51"/>
      <c r="IPA81" s="51"/>
      <c r="IPB81" s="51"/>
      <c r="IPC81" s="51"/>
      <c r="IPD81" s="51"/>
      <c r="IPE81" s="51"/>
      <c r="IPF81" s="51"/>
      <c r="IPG81" s="51"/>
      <c r="IPH81" s="51"/>
      <c r="IPI81" s="51"/>
      <c r="IPJ81" s="51"/>
      <c r="IPK81" s="51"/>
      <c r="IPL81" s="51"/>
      <c r="IPM81" s="51"/>
      <c r="IPN81" s="51"/>
      <c r="IPO81" s="51"/>
      <c r="IPP81" s="51"/>
      <c r="IPQ81" s="51"/>
      <c r="IPR81" s="51"/>
      <c r="IPS81" s="51"/>
      <c r="IPT81" s="51"/>
      <c r="IPU81" s="51"/>
      <c r="IPV81" s="51"/>
      <c r="IPW81" s="51"/>
      <c r="IPX81" s="51"/>
      <c r="IPY81" s="51"/>
      <c r="IPZ81" s="51"/>
      <c r="IQA81" s="51"/>
      <c r="IQB81" s="51"/>
      <c r="IQC81" s="51"/>
      <c r="IQD81" s="51"/>
      <c r="IQE81" s="51"/>
      <c r="IQF81" s="51"/>
      <c r="IQG81" s="51"/>
      <c r="IQH81" s="51"/>
      <c r="IQI81" s="51"/>
      <c r="IQJ81" s="51"/>
      <c r="IQK81" s="51"/>
      <c r="IQL81" s="51"/>
      <c r="IQM81" s="51"/>
      <c r="IQN81" s="51"/>
      <c r="IQO81" s="51"/>
      <c r="IQP81" s="51"/>
      <c r="IQQ81" s="51"/>
      <c r="IQR81" s="51"/>
      <c r="IQS81" s="51"/>
      <c r="IQT81" s="51"/>
      <c r="IQU81" s="51"/>
      <c r="IQV81" s="51"/>
      <c r="IQW81" s="51"/>
      <c r="IQX81" s="51"/>
      <c r="IQY81" s="51"/>
      <c r="IQZ81" s="51"/>
      <c r="IRA81" s="51"/>
      <c r="IRB81" s="51"/>
      <c r="IRC81" s="51"/>
      <c r="IRD81" s="51"/>
      <c r="IRE81" s="51"/>
      <c r="IRF81" s="51"/>
      <c r="IRG81" s="51"/>
      <c r="IRH81" s="51"/>
      <c r="IRI81" s="51"/>
      <c r="IRJ81" s="51"/>
      <c r="IRK81" s="51"/>
      <c r="IRL81" s="51"/>
      <c r="IRM81" s="51"/>
      <c r="IRN81" s="51"/>
      <c r="IRO81" s="51"/>
      <c r="IRP81" s="51"/>
      <c r="IRQ81" s="51"/>
      <c r="IRR81" s="51"/>
      <c r="IRS81" s="51"/>
      <c r="IRT81" s="51"/>
      <c r="IRU81" s="51"/>
      <c r="IRV81" s="51"/>
      <c r="IRW81" s="51"/>
      <c r="IRX81" s="51"/>
      <c r="IRY81" s="51"/>
      <c r="IRZ81" s="51"/>
      <c r="ISA81" s="51"/>
      <c r="ISB81" s="51"/>
      <c r="ISC81" s="51"/>
      <c r="ISD81" s="51"/>
      <c r="ISE81" s="51"/>
      <c r="ISF81" s="51"/>
      <c r="ISG81" s="51"/>
      <c r="ISH81" s="51"/>
      <c r="ISI81" s="51"/>
      <c r="ISJ81" s="51"/>
      <c r="ISK81" s="51"/>
      <c r="ISL81" s="51"/>
      <c r="ISM81" s="51"/>
      <c r="ISN81" s="51"/>
      <c r="ISO81" s="51"/>
      <c r="ISP81" s="51"/>
      <c r="ISQ81" s="51"/>
      <c r="ISR81" s="51"/>
      <c r="ISS81" s="51"/>
      <c r="IST81" s="51"/>
      <c r="ISU81" s="51"/>
      <c r="ISV81" s="51"/>
      <c r="ISW81" s="51"/>
      <c r="ISX81" s="51"/>
      <c r="ISY81" s="51"/>
      <c r="ISZ81" s="51"/>
      <c r="ITA81" s="51"/>
      <c r="ITB81" s="51"/>
      <c r="ITC81" s="51"/>
      <c r="ITD81" s="51"/>
      <c r="ITE81" s="51"/>
      <c r="ITF81" s="51"/>
      <c r="ITG81" s="51"/>
      <c r="ITH81" s="51"/>
      <c r="ITI81" s="51"/>
      <c r="ITJ81" s="51"/>
      <c r="ITK81" s="51"/>
      <c r="ITL81" s="51"/>
      <c r="ITM81" s="51"/>
      <c r="ITN81" s="51"/>
      <c r="ITO81" s="51"/>
      <c r="ITP81" s="51"/>
      <c r="ITQ81" s="51"/>
      <c r="ITR81" s="51"/>
      <c r="ITS81" s="51"/>
      <c r="ITT81" s="51"/>
      <c r="ITU81" s="51"/>
      <c r="ITV81" s="51"/>
      <c r="ITW81" s="51"/>
      <c r="ITX81" s="51"/>
      <c r="ITY81" s="51"/>
      <c r="ITZ81" s="51"/>
      <c r="IUA81" s="51"/>
      <c r="IUB81" s="51"/>
      <c r="IUC81" s="51"/>
      <c r="IUD81" s="51"/>
      <c r="IUE81" s="51"/>
      <c r="IUF81" s="51"/>
      <c r="IUG81" s="51"/>
      <c r="IUH81" s="51"/>
      <c r="IUI81" s="51"/>
      <c r="IUJ81" s="51"/>
      <c r="IUK81" s="51"/>
      <c r="IUL81" s="51"/>
      <c r="IUM81" s="51"/>
      <c r="IUN81" s="51"/>
      <c r="IUO81" s="51"/>
      <c r="IUP81" s="51"/>
      <c r="IUQ81" s="51"/>
      <c r="IUR81" s="51"/>
      <c r="IUS81" s="51"/>
      <c r="IUT81" s="51"/>
      <c r="IUU81" s="51"/>
      <c r="IUV81" s="51"/>
      <c r="IUW81" s="51"/>
      <c r="IUX81" s="51"/>
      <c r="IUY81" s="51"/>
      <c r="IUZ81" s="51"/>
      <c r="IVA81" s="51"/>
      <c r="IVB81" s="51"/>
      <c r="IVC81" s="51"/>
      <c r="IVD81" s="51"/>
      <c r="IVE81" s="51"/>
      <c r="IVF81" s="51"/>
      <c r="IVG81" s="51"/>
      <c r="IVH81" s="51"/>
      <c r="IVI81" s="51"/>
      <c r="IVJ81" s="51"/>
      <c r="IVK81" s="51"/>
      <c r="IVL81" s="51"/>
      <c r="IVM81" s="51"/>
      <c r="IVN81" s="51"/>
      <c r="IVO81" s="51"/>
      <c r="IVP81" s="51"/>
      <c r="IVQ81" s="51"/>
      <c r="IVR81" s="51"/>
      <c r="IVS81" s="51"/>
      <c r="IVT81" s="51"/>
      <c r="IVU81" s="51"/>
      <c r="IVV81" s="51"/>
      <c r="IVW81" s="51"/>
      <c r="IVX81" s="51"/>
      <c r="IVY81" s="51"/>
      <c r="IVZ81" s="51"/>
      <c r="IWA81" s="51"/>
      <c r="IWB81" s="51"/>
      <c r="IWC81" s="51"/>
      <c r="IWD81" s="51"/>
      <c r="IWE81" s="51"/>
      <c r="IWF81" s="51"/>
      <c r="IWG81" s="51"/>
      <c r="IWH81" s="51"/>
      <c r="IWI81" s="51"/>
      <c r="IWJ81" s="51"/>
      <c r="IWK81" s="51"/>
      <c r="IWL81" s="51"/>
      <c r="IWM81" s="51"/>
      <c r="IWN81" s="51"/>
      <c r="IWO81" s="51"/>
      <c r="IWP81" s="51"/>
      <c r="IWQ81" s="51"/>
      <c r="IWR81" s="51"/>
      <c r="IWS81" s="51"/>
      <c r="IWT81" s="51"/>
      <c r="IWU81" s="51"/>
      <c r="IWV81" s="51"/>
      <c r="IWW81" s="51"/>
      <c r="IWX81" s="51"/>
      <c r="IWY81" s="51"/>
      <c r="IWZ81" s="51"/>
      <c r="IXA81" s="51"/>
      <c r="IXB81" s="51"/>
      <c r="IXC81" s="51"/>
      <c r="IXD81" s="51"/>
      <c r="IXE81" s="51"/>
      <c r="IXF81" s="51"/>
      <c r="IXG81" s="51"/>
      <c r="IXH81" s="51"/>
      <c r="IXI81" s="51"/>
      <c r="IXJ81" s="51"/>
      <c r="IXK81" s="51"/>
      <c r="IXL81" s="51"/>
      <c r="IXM81" s="51"/>
      <c r="IXN81" s="51"/>
      <c r="IXO81" s="51"/>
      <c r="IXP81" s="51"/>
      <c r="IXQ81" s="51"/>
      <c r="IXR81" s="51"/>
      <c r="IXS81" s="51"/>
      <c r="IXT81" s="51"/>
      <c r="IXU81" s="51"/>
      <c r="IXV81" s="51"/>
      <c r="IXW81" s="51"/>
      <c r="IXX81" s="51"/>
      <c r="IXY81" s="51"/>
      <c r="IXZ81" s="51"/>
      <c r="IYA81" s="51"/>
      <c r="IYB81" s="51"/>
      <c r="IYC81" s="51"/>
      <c r="IYD81" s="51"/>
      <c r="IYE81" s="51"/>
      <c r="IYF81" s="51"/>
      <c r="IYG81" s="51"/>
      <c r="IYH81" s="51"/>
      <c r="IYI81" s="51"/>
      <c r="IYJ81" s="51"/>
      <c r="IYK81" s="51"/>
      <c r="IYL81" s="51"/>
      <c r="IYM81" s="51"/>
      <c r="IYN81" s="51"/>
      <c r="IYO81" s="51"/>
      <c r="IYP81" s="51"/>
      <c r="IYQ81" s="51"/>
      <c r="IYR81" s="51"/>
      <c r="IYS81" s="51"/>
      <c r="IYT81" s="51"/>
      <c r="IYU81" s="51"/>
      <c r="IYV81" s="51"/>
      <c r="IYW81" s="51"/>
      <c r="IYX81" s="51"/>
      <c r="IYY81" s="51"/>
      <c r="IYZ81" s="51"/>
      <c r="IZA81" s="51"/>
      <c r="IZB81" s="51"/>
      <c r="IZC81" s="51"/>
      <c r="IZD81" s="51"/>
      <c r="IZE81" s="51"/>
      <c r="IZF81" s="51"/>
      <c r="IZG81" s="51"/>
      <c r="IZH81" s="51"/>
      <c r="IZI81" s="51"/>
      <c r="IZJ81" s="51"/>
      <c r="IZK81" s="51"/>
      <c r="IZL81" s="51"/>
      <c r="IZM81" s="51"/>
      <c r="IZN81" s="51"/>
      <c r="IZO81" s="51"/>
      <c r="IZP81" s="51"/>
      <c r="IZQ81" s="51"/>
      <c r="IZR81" s="51"/>
      <c r="IZS81" s="51"/>
      <c r="IZT81" s="51"/>
      <c r="IZU81" s="51"/>
      <c r="IZV81" s="51"/>
      <c r="IZW81" s="51"/>
      <c r="IZX81" s="51"/>
      <c r="IZY81" s="51"/>
      <c r="IZZ81" s="51"/>
      <c r="JAA81" s="51"/>
      <c r="JAB81" s="51"/>
      <c r="JAC81" s="51"/>
      <c r="JAD81" s="51"/>
      <c r="JAE81" s="51"/>
      <c r="JAF81" s="51"/>
      <c r="JAG81" s="51"/>
      <c r="JAH81" s="51"/>
      <c r="JAI81" s="51"/>
      <c r="JAJ81" s="51"/>
      <c r="JAK81" s="51"/>
      <c r="JAL81" s="51"/>
      <c r="JAM81" s="51"/>
      <c r="JAN81" s="51"/>
      <c r="JAO81" s="51"/>
      <c r="JAP81" s="51"/>
      <c r="JAQ81" s="51"/>
      <c r="JAR81" s="51"/>
      <c r="JAS81" s="51"/>
      <c r="JAT81" s="51"/>
      <c r="JAU81" s="51"/>
      <c r="JAV81" s="51"/>
      <c r="JAW81" s="51"/>
      <c r="JAX81" s="51"/>
      <c r="JAY81" s="51"/>
      <c r="JAZ81" s="51"/>
      <c r="JBA81" s="51"/>
      <c r="JBB81" s="51"/>
      <c r="JBC81" s="51"/>
      <c r="JBD81" s="51"/>
      <c r="JBE81" s="51"/>
      <c r="JBF81" s="51"/>
      <c r="JBG81" s="51"/>
      <c r="JBH81" s="51"/>
      <c r="JBI81" s="51"/>
      <c r="JBJ81" s="51"/>
      <c r="JBK81" s="51"/>
      <c r="JBL81" s="51"/>
      <c r="JBM81" s="51"/>
      <c r="JBN81" s="51"/>
      <c r="JBO81" s="51"/>
      <c r="JBP81" s="51"/>
      <c r="JBQ81" s="51"/>
      <c r="JBR81" s="51"/>
      <c r="JBS81" s="51"/>
      <c r="JBT81" s="51"/>
      <c r="JBU81" s="51"/>
      <c r="JBV81" s="51"/>
      <c r="JBW81" s="51"/>
      <c r="JBX81" s="51"/>
      <c r="JBY81" s="51"/>
      <c r="JBZ81" s="51"/>
      <c r="JCA81" s="51"/>
      <c r="JCB81" s="51"/>
      <c r="JCC81" s="51"/>
      <c r="JCD81" s="51"/>
      <c r="JCE81" s="51"/>
      <c r="JCF81" s="51"/>
      <c r="JCG81" s="51"/>
      <c r="JCH81" s="51"/>
      <c r="JCI81" s="51"/>
      <c r="JCJ81" s="51"/>
      <c r="JCK81" s="51"/>
      <c r="JCL81" s="51"/>
      <c r="JCM81" s="51"/>
      <c r="JCN81" s="51"/>
      <c r="JCO81" s="51"/>
      <c r="JCP81" s="51"/>
      <c r="JCQ81" s="51"/>
      <c r="JCR81" s="51"/>
      <c r="JCS81" s="51"/>
      <c r="JCT81" s="51"/>
      <c r="JCU81" s="51"/>
      <c r="JCV81" s="51"/>
      <c r="JCW81" s="51"/>
      <c r="JCX81" s="51"/>
      <c r="JCY81" s="51"/>
      <c r="JCZ81" s="51"/>
      <c r="JDA81" s="51"/>
      <c r="JDB81" s="51"/>
      <c r="JDC81" s="51"/>
      <c r="JDD81" s="51"/>
      <c r="JDE81" s="51"/>
      <c r="JDF81" s="51"/>
      <c r="JDG81" s="51"/>
      <c r="JDH81" s="51"/>
      <c r="JDI81" s="51"/>
      <c r="JDJ81" s="51"/>
      <c r="JDK81" s="51"/>
      <c r="JDL81" s="51"/>
      <c r="JDM81" s="51"/>
      <c r="JDN81" s="51"/>
      <c r="JDO81" s="51"/>
      <c r="JDP81" s="51"/>
      <c r="JDQ81" s="51"/>
      <c r="JDR81" s="51"/>
      <c r="JDS81" s="51"/>
      <c r="JDT81" s="51"/>
      <c r="JDU81" s="51"/>
      <c r="JDV81" s="51"/>
      <c r="JDW81" s="51"/>
      <c r="JDX81" s="51"/>
      <c r="JDY81" s="51"/>
      <c r="JDZ81" s="51"/>
      <c r="JEA81" s="51"/>
      <c r="JEB81" s="51"/>
      <c r="JEC81" s="51"/>
      <c r="JED81" s="51"/>
      <c r="JEE81" s="51"/>
      <c r="JEF81" s="51"/>
      <c r="JEG81" s="51"/>
      <c r="JEH81" s="51"/>
      <c r="JEI81" s="51"/>
      <c r="JEJ81" s="51"/>
      <c r="JEK81" s="51"/>
      <c r="JEL81" s="51"/>
      <c r="JEM81" s="51"/>
      <c r="JEN81" s="51"/>
      <c r="JEO81" s="51"/>
      <c r="JEP81" s="51"/>
      <c r="JEQ81" s="51"/>
      <c r="JER81" s="51"/>
      <c r="JES81" s="51"/>
      <c r="JET81" s="51"/>
      <c r="JEU81" s="51"/>
      <c r="JEV81" s="51"/>
      <c r="JEW81" s="51"/>
      <c r="JEX81" s="51"/>
      <c r="JEY81" s="51"/>
      <c r="JEZ81" s="51"/>
      <c r="JFA81" s="51"/>
      <c r="JFB81" s="51"/>
      <c r="JFC81" s="51"/>
      <c r="JFD81" s="51"/>
      <c r="JFE81" s="51"/>
      <c r="JFF81" s="51"/>
      <c r="JFG81" s="51"/>
      <c r="JFH81" s="51"/>
      <c r="JFI81" s="51"/>
      <c r="JFJ81" s="51"/>
      <c r="JFK81" s="51"/>
      <c r="JFL81" s="51"/>
      <c r="JFM81" s="51"/>
      <c r="JFN81" s="51"/>
      <c r="JFO81" s="51"/>
      <c r="JFP81" s="51"/>
      <c r="JFQ81" s="51"/>
      <c r="JFR81" s="51"/>
      <c r="JFS81" s="51"/>
      <c r="JFT81" s="51"/>
      <c r="JFU81" s="51"/>
      <c r="JFV81" s="51"/>
      <c r="JFW81" s="51"/>
      <c r="JFX81" s="51"/>
      <c r="JFY81" s="51"/>
      <c r="JFZ81" s="51"/>
      <c r="JGA81" s="51"/>
      <c r="JGB81" s="51"/>
      <c r="JGC81" s="51"/>
      <c r="JGD81" s="51"/>
      <c r="JGE81" s="51"/>
      <c r="JGF81" s="51"/>
      <c r="JGG81" s="51"/>
      <c r="JGH81" s="51"/>
      <c r="JGI81" s="51"/>
      <c r="JGJ81" s="51"/>
      <c r="JGK81" s="51"/>
      <c r="JGL81" s="51"/>
      <c r="JGM81" s="51"/>
      <c r="JGN81" s="51"/>
      <c r="JGO81" s="51"/>
      <c r="JGP81" s="51"/>
      <c r="JGQ81" s="51"/>
      <c r="JGR81" s="51"/>
      <c r="JGS81" s="51"/>
      <c r="JGT81" s="51"/>
      <c r="JGU81" s="51"/>
      <c r="JGV81" s="51"/>
      <c r="JGW81" s="51"/>
      <c r="JGX81" s="51"/>
      <c r="JGY81" s="51"/>
      <c r="JGZ81" s="51"/>
      <c r="JHA81" s="51"/>
      <c r="JHB81" s="51"/>
      <c r="JHC81" s="51"/>
      <c r="JHD81" s="51"/>
      <c r="JHE81" s="51"/>
      <c r="JHF81" s="51"/>
      <c r="JHG81" s="51"/>
      <c r="JHH81" s="51"/>
      <c r="JHI81" s="51"/>
      <c r="JHJ81" s="51"/>
      <c r="JHK81" s="51"/>
      <c r="JHL81" s="51"/>
      <c r="JHM81" s="51"/>
      <c r="JHN81" s="51"/>
      <c r="JHO81" s="51"/>
      <c r="JHP81" s="51"/>
      <c r="JHQ81" s="51"/>
      <c r="JHR81" s="51"/>
      <c r="JHS81" s="51"/>
      <c r="JHT81" s="51"/>
      <c r="JHU81" s="51"/>
      <c r="JHV81" s="51"/>
      <c r="JHW81" s="51"/>
      <c r="JHX81" s="51"/>
      <c r="JHY81" s="51"/>
      <c r="JHZ81" s="51"/>
      <c r="JIA81" s="51"/>
      <c r="JIB81" s="51"/>
      <c r="JIC81" s="51"/>
      <c r="JID81" s="51"/>
      <c r="JIE81" s="51"/>
      <c r="JIF81" s="51"/>
      <c r="JIG81" s="51"/>
      <c r="JIH81" s="51"/>
      <c r="JII81" s="51"/>
      <c r="JIJ81" s="51"/>
      <c r="JIK81" s="51"/>
      <c r="JIL81" s="51"/>
      <c r="JIM81" s="51"/>
      <c r="JIN81" s="51"/>
      <c r="JIO81" s="51"/>
      <c r="JIP81" s="51"/>
      <c r="JIQ81" s="51"/>
      <c r="JIR81" s="51"/>
      <c r="JIS81" s="51"/>
      <c r="JIT81" s="51"/>
      <c r="JIU81" s="51"/>
      <c r="JIV81" s="51"/>
      <c r="JIW81" s="51"/>
      <c r="JIX81" s="51"/>
      <c r="JIY81" s="51"/>
      <c r="JIZ81" s="51"/>
      <c r="JJA81" s="51"/>
      <c r="JJB81" s="51"/>
      <c r="JJC81" s="51"/>
      <c r="JJD81" s="51"/>
      <c r="JJE81" s="51"/>
      <c r="JJF81" s="51"/>
      <c r="JJG81" s="51"/>
      <c r="JJH81" s="51"/>
      <c r="JJI81" s="51"/>
      <c r="JJJ81" s="51"/>
      <c r="JJK81" s="51"/>
      <c r="JJL81" s="51"/>
      <c r="JJM81" s="51"/>
      <c r="JJN81" s="51"/>
      <c r="JJO81" s="51"/>
      <c r="JJP81" s="51"/>
      <c r="JJQ81" s="51"/>
      <c r="JJR81" s="51"/>
      <c r="JJS81" s="51"/>
      <c r="JJT81" s="51"/>
      <c r="JJU81" s="51"/>
      <c r="JJV81" s="51"/>
      <c r="JJW81" s="51"/>
      <c r="JJX81" s="51"/>
      <c r="JJY81" s="51"/>
      <c r="JJZ81" s="51"/>
      <c r="JKA81" s="51"/>
      <c r="JKB81" s="51"/>
      <c r="JKC81" s="51"/>
      <c r="JKD81" s="51"/>
      <c r="JKE81" s="51"/>
      <c r="JKF81" s="51"/>
      <c r="JKG81" s="51"/>
      <c r="JKH81" s="51"/>
      <c r="JKI81" s="51"/>
      <c r="JKJ81" s="51"/>
      <c r="JKK81" s="51"/>
      <c r="JKL81" s="51"/>
      <c r="JKM81" s="51"/>
      <c r="JKN81" s="51"/>
      <c r="JKO81" s="51"/>
      <c r="JKP81" s="51"/>
      <c r="JKQ81" s="51"/>
      <c r="JKR81" s="51"/>
      <c r="JKS81" s="51"/>
      <c r="JKT81" s="51"/>
      <c r="JKU81" s="51"/>
      <c r="JKV81" s="51"/>
      <c r="JKW81" s="51"/>
      <c r="JKX81" s="51"/>
      <c r="JKY81" s="51"/>
      <c r="JKZ81" s="51"/>
      <c r="JLA81" s="51"/>
      <c r="JLB81" s="51"/>
      <c r="JLC81" s="51"/>
      <c r="JLD81" s="51"/>
      <c r="JLE81" s="51"/>
      <c r="JLF81" s="51"/>
      <c r="JLG81" s="51"/>
      <c r="JLH81" s="51"/>
      <c r="JLI81" s="51"/>
      <c r="JLJ81" s="51"/>
      <c r="JLK81" s="51"/>
      <c r="JLL81" s="51"/>
      <c r="JLM81" s="51"/>
      <c r="JLN81" s="51"/>
      <c r="JLO81" s="51"/>
      <c r="JLP81" s="51"/>
      <c r="JLQ81" s="51"/>
      <c r="JLR81" s="51"/>
      <c r="JLS81" s="51"/>
      <c r="JLT81" s="51"/>
      <c r="JLU81" s="51"/>
      <c r="JLV81" s="51"/>
      <c r="JLW81" s="51"/>
      <c r="JLX81" s="51"/>
      <c r="JLY81" s="51"/>
      <c r="JLZ81" s="51"/>
      <c r="JMA81" s="51"/>
      <c r="JMB81" s="51"/>
      <c r="JMC81" s="51"/>
      <c r="JMD81" s="51"/>
      <c r="JME81" s="51"/>
      <c r="JMF81" s="51"/>
      <c r="JMG81" s="51"/>
      <c r="JMH81" s="51"/>
      <c r="JMI81" s="51"/>
      <c r="JMJ81" s="51"/>
      <c r="JMK81" s="51"/>
      <c r="JML81" s="51"/>
      <c r="JMM81" s="51"/>
      <c r="JMN81" s="51"/>
      <c r="JMO81" s="51"/>
      <c r="JMP81" s="51"/>
      <c r="JMQ81" s="51"/>
      <c r="JMR81" s="51"/>
      <c r="JMS81" s="51"/>
      <c r="JMT81" s="51"/>
      <c r="JMU81" s="51"/>
      <c r="JMV81" s="51"/>
      <c r="JMW81" s="51"/>
      <c r="JMX81" s="51"/>
      <c r="JMY81" s="51"/>
      <c r="JMZ81" s="51"/>
      <c r="JNA81" s="51"/>
      <c r="JNB81" s="51"/>
      <c r="JNC81" s="51"/>
      <c r="JND81" s="51"/>
      <c r="JNE81" s="51"/>
      <c r="JNF81" s="51"/>
      <c r="JNG81" s="51"/>
      <c r="JNH81" s="51"/>
      <c r="JNI81" s="51"/>
      <c r="JNJ81" s="51"/>
      <c r="JNK81" s="51"/>
      <c r="JNL81" s="51"/>
      <c r="JNM81" s="51"/>
      <c r="JNN81" s="51"/>
      <c r="JNO81" s="51"/>
      <c r="JNP81" s="51"/>
      <c r="JNQ81" s="51"/>
      <c r="JNR81" s="51"/>
      <c r="JNS81" s="51"/>
      <c r="JNT81" s="51"/>
      <c r="JNU81" s="51"/>
      <c r="JNV81" s="51"/>
      <c r="JNW81" s="51"/>
      <c r="JNX81" s="51"/>
      <c r="JNY81" s="51"/>
      <c r="JNZ81" s="51"/>
      <c r="JOA81" s="51"/>
      <c r="JOB81" s="51"/>
      <c r="JOC81" s="51"/>
      <c r="JOD81" s="51"/>
      <c r="JOE81" s="51"/>
      <c r="JOF81" s="51"/>
      <c r="JOG81" s="51"/>
      <c r="JOH81" s="51"/>
      <c r="JOI81" s="51"/>
      <c r="JOJ81" s="51"/>
      <c r="JOK81" s="51"/>
      <c r="JOL81" s="51"/>
      <c r="JOM81" s="51"/>
      <c r="JON81" s="51"/>
      <c r="JOO81" s="51"/>
      <c r="JOP81" s="51"/>
      <c r="JOQ81" s="51"/>
      <c r="JOR81" s="51"/>
      <c r="JOS81" s="51"/>
      <c r="JOT81" s="51"/>
      <c r="JOU81" s="51"/>
      <c r="JOV81" s="51"/>
      <c r="JOW81" s="51"/>
      <c r="JOX81" s="51"/>
      <c r="JOY81" s="51"/>
      <c r="JOZ81" s="51"/>
      <c r="JPA81" s="51"/>
      <c r="JPB81" s="51"/>
      <c r="JPC81" s="51"/>
      <c r="JPD81" s="51"/>
      <c r="JPE81" s="51"/>
      <c r="JPF81" s="51"/>
      <c r="JPG81" s="51"/>
      <c r="JPH81" s="51"/>
      <c r="JPI81" s="51"/>
      <c r="JPJ81" s="51"/>
      <c r="JPK81" s="51"/>
      <c r="JPL81" s="51"/>
      <c r="JPM81" s="51"/>
      <c r="JPN81" s="51"/>
      <c r="JPO81" s="51"/>
      <c r="JPP81" s="51"/>
      <c r="JPQ81" s="51"/>
      <c r="JPR81" s="51"/>
      <c r="JPS81" s="51"/>
      <c r="JPT81" s="51"/>
      <c r="JPU81" s="51"/>
      <c r="JPV81" s="51"/>
      <c r="JPW81" s="51"/>
      <c r="JPX81" s="51"/>
      <c r="JPY81" s="51"/>
      <c r="JPZ81" s="51"/>
      <c r="JQA81" s="51"/>
      <c r="JQB81" s="51"/>
      <c r="JQC81" s="51"/>
      <c r="JQD81" s="51"/>
      <c r="JQE81" s="51"/>
      <c r="JQF81" s="51"/>
      <c r="JQG81" s="51"/>
      <c r="JQH81" s="51"/>
      <c r="JQI81" s="51"/>
      <c r="JQJ81" s="51"/>
      <c r="JQK81" s="51"/>
      <c r="JQL81" s="51"/>
      <c r="JQM81" s="51"/>
      <c r="JQN81" s="51"/>
      <c r="JQO81" s="51"/>
      <c r="JQP81" s="51"/>
      <c r="JQQ81" s="51"/>
      <c r="JQR81" s="51"/>
      <c r="JQS81" s="51"/>
      <c r="JQT81" s="51"/>
      <c r="JQU81" s="51"/>
      <c r="JQV81" s="51"/>
      <c r="JQW81" s="51"/>
      <c r="JQX81" s="51"/>
      <c r="JQY81" s="51"/>
      <c r="JQZ81" s="51"/>
      <c r="JRA81" s="51"/>
      <c r="JRB81" s="51"/>
      <c r="JRC81" s="51"/>
      <c r="JRD81" s="51"/>
      <c r="JRE81" s="51"/>
      <c r="JRF81" s="51"/>
      <c r="JRG81" s="51"/>
      <c r="JRH81" s="51"/>
      <c r="JRI81" s="51"/>
      <c r="JRJ81" s="51"/>
      <c r="JRK81" s="51"/>
      <c r="JRL81" s="51"/>
      <c r="JRM81" s="51"/>
      <c r="JRN81" s="51"/>
      <c r="JRO81" s="51"/>
      <c r="JRP81" s="51"/>
      <c r="JRQ81" s="51"/>
      <c r="JRR81" s="51"/>
      <c r="JRS81" s="51"/>
      <c r="JRT81" s="51"/>
      <c r="JRU81" s="51"/>
      <c r="JRV81" s="51"/>
      <c r="JRW81" s="51"/>
      <c r="JRX81" s="51"/>
      <c r="JRY81" s="51"/>
      <c r="JRZ81" s="51"/>
      <c r="JSA81" s="51"/>
      <c r="JSB81" s="51"/>
      <c r="JSC81" s="51"/>
      <c r="JSD81" s="51"/>
      <c r="JSE81" s="51"/>
      <c r="JSF81" s="51"/>
      <c r="JSG81" s="51"/>
      <c r="JSH81" s="51"/>
      <c r="JSI81" s="51"/>
      <c r="JSJ81" s="51"/>
      <c r="JSK81" s="51"/>
      <c r="JSL81" s="51"/>
      <c r="JSM81" s="51"/>
      <c r="JSN81" s="51"/>
      <c r="JSO81" s="51"/>
      <c r="JSP81" s="51"/>
      <c r="JSQ81" s="51"/>
      <c r="JSR81" s="51"/>
      <c r="JSS81" s="51"/>
      <c r="JST81" s="51"/>
      <c r="JSU81" s="51"/>
      <c r="JSV81" s="51"/>
      <c r="JSW81" s="51"/>
      <c r="JSX81" s="51"/>
      <c r="JSY81" s="51"/>
      <c r="JSZ81" s="51"/>
      <c r="JTA81" s="51"/>
      <c r="JTB81" s="51"/>
      <c r="JTC81" s="51"/>
      <c r="JTD81" s="51"/>
      <c r="JTE81" s="51"/>
      <c r="JTF81" s="51"/>
      <c r="JTG81" s="51"/>
      <c r="JTH81" s="51"/>
      <c r="JTI81" s="51"/>
      <c r="JTJ81" s="51"/>
      <c r="JTK81" s="51"/>
      <c r="JTL81" s="51"/>
      <c r="JTM81" s="51"/>
      <c r="JTN81" s="51"/>
      <c r="JTO81" s="51"/>
      <c r="JTP81" s="51"/>
      <c r="JTQ81" s="51"/>
      <c r="JTR81" s="51"/>
      <c r="JTS81" s="51"/>
      <c r="JTT81" s="51"/>
      <c r="JTU81" s="51"/>
      <c r="JTV81" s="51"/>
      <c r="JTW81" s="51"/>
      <c r="JTX81" s="51"/>
      <c r="JTY81" s="51"/>
      <c r="JTZ81" s="51"/>
      <c r="JUA81" s="51"/>
      <c r="JUB81" s="51"/>
      <c r="JUC81" s="51"/>
      <c r="JUD81" s="51"/>
      <c r="JUE81" s="51"/>
      <c r="JUF81" s="51"/>
      <c r="JUG81" s="51"/>
      <c r="JUH81" s="51"/>
      <c r="JUI81" s="51"/>
      <c r="JUJ81" s="51"/>
      <c r="JUK81" s="51"/>
      <c r="JUL81" s="51"/>
      <c r="JUM81" s="51"/>
      <c r="JUN81" s="51"/>
      <c r="JUO81" s="51"/>
      <c r="JUP81" s="51"/>
      <c r="JUQ81" s="51"/>
      <c r="JUR81" s="51"/>
      <c r="JUS81" s="51"/>
      <c r="JUT81" s="51"/>
      <c r="JUU81" s="51"/>
      <c r="JUV81" s="51"/>
      <c r="JUW81" s="51"/>
      <c r="JUX81" s="51"/>
      <c r="JUY81" s="51"/>
      <c r="JUZ81" s="51"/>
      <c r="JVA81" s="51"/>
      <c r="JVB81" s="51"/>
      <c r="JVC81" s="51"/>
      <c r="JVD81" s="51"/>
      <c r="JVE81" s="51"/>
      <c r="JVF81" s="51"/>
      <c r="JVG81" s="51"/>
      <c r="JVH81" s="51"/>
      <c r="JVI81" s="51"/>
      <c r="JVJ81" s="51"/>
      <c r="JVK81" s="51"/>
      <c r="JVL81" s="51"/>
      <c r="JVM81" s="51"/>
      <c r="JVN81" s="51"/>
      <c r="JVO81" s="51"/>
      <c r="JVP81" s="51"/>
      <c r="JVQ81" s="51"/>
      <c r="JVR81" s="51"/>
      <c r="JVS81" s="51"/>
      <c r="JVT81" s="51"/>
      <c r="JVU81" s="51"/>
      <c r="JVV81" s="51"/>
      <c r="JVW81" s="51"/>
      <c r="JVX81" s="51"/>
      <c r="JVY81" s="51"/>
      <c r="JVZ81" s="51"/>
      <c r="JWA81" s="51"/>
      <c r="JWB81" s="51"/>
      <c r="JWC81" s="51"/>
      <c r="JWD81" s="51"/>
      <c r="JWE81" s="51"/>
      <c r="JWF81" s="51"/>
      <c r="JWG81" s="51"/>
      <c r="JWH81" s="51"/>
      <c r="JWI81" s="51"/>
      <c r="JWJ81" s="51"/>
      <c r="JWK81" s="51"/>
      <c r="JWL81" s="51"/>
      <c r="JWM81" s="51"/>
      <c r="JWN81" s="51"/>
      <c r="JWO81" s="51"/>
      <c r="JWP81" s="51"/>
      <c r="JWQ81" s="51"/>
      <c r="JWR81" s="51"/>
      <c r="JWS81" s="51"/>
      <c r="JWT81" s="51"/>
      <c r="JWU81" s="51"/>
      <c r="JWV81" s="51"/>
      <c r="JWW81" s="51"/>
      <c r="JWX81" s="51"/>
      <c r="JWY81" s="51"/>
      <c r="JWZ81" s="51"/>
      <c r="JXA81" s="51"/>
      <c r="JXB81" s="51"/>
      <c r="JXC81" s="51"/>
      <c r="JXD81" s="51"/>
      <c r="JXE81" s="51"/>
      <c r="JXF81" s="51"/>
      <c r="JXG81" s="51"/>
      <c r="JXH81" s="51"/>
      <c r="JXI81" s="51"/>
      <c r="JXJ81" s="51"/>
      <c r="JXK81" s="51"/>
      <c r="JXL81" s="51"/>
      <c r="JXM81" s="51"/>
      <c r="JXN81" s="51"/>
      <c r="JXO81" s="51"/>
      <c r="JXP81" s="51"/>
      <c r="JXQ81" s="51"/>
      <c r="JXR81" s="51"/>
      <c r="JXS81" s="51"/>
      <c r="JXT81" s="51"/>
      <c r="JXU81" s="51"/>
      <c r="JXV81" s="51"/>
      <c r="JXW81" s="51"/>
      <c r="JXX81" s="51"/>
      <c r="JXY81" s="51"/>
      <c r="JXZ81" s="51"/>
      <c r="JYA81" s="51"/>
      <c r="JYB81" s="51"/>
      <c r="JYC81" s="51"/>
      <c r="JYD81" s="51"/>
      <c r="JYE81" s="51"/>
      <c r="JYF81" s="51"/>
      <c r="JYG81" s="51"/>
      <c r="JYH81" s="51"/>
      <c r="JYI81" s="51"/>
      <c r="JYJ81" s="51"/>
      <c r="JYK81" s="51"/>
      <c r="JYL81" s="51"/>
      <c r="JYM81" s="51"/>
      <c r="JYN81" s="51"/>
      <c r="JYO81" s="51"/>
      <c r="JYP81" s="51"/>
      <c r="JYQ81" s="51"/>
      <c r="JYR81" s="51"/>
      <c r="JYS81" s="51"/>
      <c r="JYT81" s="51"/>
      <c r="JYU81" s="51"/>
      <c r="JYV81" s="51"/>
      <c r="JYW81" s="51"/>
      <c r="JYX81" s="51"/>
      <c r="JYY81" s="51"/>
      <c r="JYZ81" s="51"/>
      <c r="JZA81" s="51"/>
      <c r="JZB81" s="51"/>
      <c r="JZC81" s="51"/>
      <c r="JZD81" s="51"/>
      <c r="JZE81" s="51"/>
      <c r="JZF81" s="51"/>
      <c r="JZG81" s="51"/>
      <c r="JZH81" s="51"/>
      <c r="JZI81" s="51"/>
      <c r="JZJ81" s="51"/>
      <c r="JZK81" s="51"/>
      <c r="JZL81" s="51"/>
      <c r="JZM81" s="51"/>
      <c r="JZN81" s="51"/>
      <c r="JZO81" s="51"/>
      <c r="JZP81" s="51"/>
      <c r="JZQ81" s="51"/>
      <c r="JZR81" s="51"/>
      <c r="JZS81" s="51"/>
      <c r="JZT81" s="51"/>
      <c r="JZU81" s="51"/>
      <c r="JZV81" s="51"/>
      <c r="JZW81" s="51"/>
      <c r="JZX81" s="51"/>
      <c r="JZY81" s="51"/>
      <c r="JZZ81" s="51"/>
      <c r="KAA81" s="51"/>
      <c r="KAB81" s="51"/>
      <c r="KAC81" s="51"/>
      <c r="KAD81" s="51"/>
      <c r="KAE81" s="51"/>
      <c r="KAF81" s="51"/>
      <c r="KAG81" s="51"/>
      <c r="KAH81" s="51"/>
      <c r="KAI81" s="51"/>
      <c r="KAJ81" s="51"/>
      <c r="KAK81" s="51"/>
      <c r="KAL81" s="51"/>
      <c r="KAM81" s="51"/>
      <c r="KAN81" s="51"/>
      <c r="KAO81" s="51"/>
      <c r="KAP81" s="51"/>
      <c r="KAQ81" s="51"/>
      <c r="KAR81" s="51"/>
      <c r="KAS81" s="51"/>
      <c r="KAT81" s="51"/>
      <c r="KAU81" s="51"/>
      <c r="KAV81" s="51"/>
      <c r="KAW81" s="51"/>
      <c r="KAX81" s="51"/>
      <c r="KAY81" s="51"/>
      <c r="KAZ81" s="51"/>
      <c r="KBA81" s="51"/>
      <c r="KBB81" s="51"/>
      <c r="KBC81" s="51"/>
      <c r="KBD81" s="51"/>
      <c r="KBE81" s="51"/>
      <c r="KBF81" s="51"/>
      <c r="KBG81" s="51"/>
      <c r="KBH81" s="51"/>
      <c r="KBI81" s="51"/>
      <c r="KBJ81" s="51"/>
      <c r="KBK81" s="51"/>
      <c r="KBL81" s="51"/>
      <c r="KBM81" s="51"/>
      <c r="KBN81" s="51"/>
      <c r="KBO81" s="51"/>
      <c r="KBP81" s="51"/>
      <c r="KBQ81" s="51"/>
      <c r="KBR81" s="51"/>
      <c r="KBS81" s="51"/>
      <c r="KBT81" s="51"/>
      <c r="KBU81" s="51"/>
      <c r="KBV81" s="51"/>
      <c r="KBW81" s="51"/>
      <c r="KBX81" s="51"/>
      <c r="KBY81" s="51"/>
      <c r="KBZ81" s="51"/>
      <c r="KCA81" s="51"/>
      <c r="KCB81" s="51"/>
      <c r="KCC81" s="51"/>
      <c r="KCD81" s="51"/>
      <c r="KCE81" s="51"/>
      <c r="KCF81" s="51"/>
      <c r="KCG81" s="51"/>
      <c r="KCH81" s="51"/>
      <c r="KCI81" s="51"/>
      <c r="KCJ81" s="51"/>
      <c r="KCK81" s="51"/>
      <c r="KCL81" s="51"/>
      <c r="KCM81" s="51"/>
      <c r="KCN81" s="51"/>
      <c r="KCO81" s="51"/>
      <c r="KCP81" s="51"/>
      <c r="KCQ81" s="51"/>
      <c r="KCR81" s="51"/>
      <c r="KCS81" s="51"/>
      <c r="KCT81" s="51"/>
      <c r="KCU81" s="51"/>
      <c r="KCV81" s="51"/>
      <c r="KCW81" s="51"/>
      <c r="KCX81" s="51"/>
      <c r="KCY81" s="51"/>
      <c r="KCZ81" s="51"/>
      <c r="KDA81" s="51"/>
      <c r="KDB81" s="51"/>
      <c r="KDC81" s="51"/>
      <c r="KDD81" s="51"/>
      <c r="KDE81" s="51"/>
      <c r="KDF81" s="51"/>
      <c r="KDG81" s="51"/>
      <c r="KDH81" s="51"/>
      <c r="KDI81" s="51"/>
      <c r="KDJ81" s="51"/>
      <c r="KDK81" s="51"/>
      <c r="KDL81" s="51"/>
      <c r="KDM81" s="51"/>
      <c r="KDN81" s="51"/>
      <c r="KDO81" s="51"/>
      <c r="KDP81" s="51"/>
      <c r="KDQ81" s="51"/>
      <c r="KDR81" s="51"/>
      <c r="KDS81" s="51"/>
      <c r="KDT81" s="51"/>
      <c r="KDU81" s="51"/>
      <c r="KDV81" s="51"/>
      <c r="KDW81" s="51"/>
      <c r="KDX81" s="51"/>
      <c r="KDY81" s="51"/>
      <c r="KDZ81" s="51"/>
      <c r="KEA81" s="51"/>
      <c r="KEB81" s="51"/>
      <c r="KEC81" s="51"/>
      <c r="KED81" s="51"/>
      <c r="KEE81" s="51"/>
      <c r="KEF81" s="51"/>
      <c r="KEG81" s="51"/>
      <c r="KEH81" s="51"/>
      <c r="KEI81" s="51"/>
      <c r="KEJ81" s="51"/>
      <c r="KEK81" s="51"/>
      <c r="KEL81" s="51"/>
      <c r="KEM81" s="51"/>
      <c r="KEN81" s="51"/>
      <c r="KEO81" s="51"/>
      <c r="KEP81" s="51"/>
      <c r="KEQ81" s="51"/>
      <c r="KER81" s="51"/>
      <c r="KES81" s="51"/>
      <c r="KET81" s="51"/>
      <c r="KEU81" s="51"/>
      <c r="KEV81" s="51"/>
      <c r="KEW81" s="51"/>
      <c r="KEX81" s="51"/>
      <c r="KEY81" s="51"/>
      <c r="KEZ81" s="51"/>
      <c r="KFA81" s="51"/>
      <c r="KFB81" s="51"/>
      <c r="KFC81" s="51"/>
      <c r="KFD81" s="51"/>
      <c r="KFE81" s="51"/>
      <c r="KFF81" s="51"/>
      <c r="KFG81" s="51"/>
      <c r="KFH81" s="51"/>
      <c r="KFI81" s="51"/>
      <c r="KFJ81" s="51"/>
      <c r="KFK81" s="51"/>
      <c r="KFL81" s="51"/>
      <c r="KFM81" s="51"/>
      <c r="KFN81" s="51"/>
      <c r="KFO81" s="51"/>
      <c r="KFP81" s="51"/>
      <c r="KFQ81" s="51"/>
      <c r="KFR81" s="51"/>
      <c r="KFS81" s="51"/>
      <c r="KFT81" s="51"/>
      <c r="KFU81" s="51"/>
      <c r="KFV81" s="51"/>
      <c r="KFW81" s="51"/>
      <c r="KFX81" s="51"/>
      <c r="KFY81" s="51"/>
      <c r="KFZ81" s="51"/>
      <c r="KGA81" s="51"/>
      <c r="KGB81" s="51"/>
      <c r="KGC81" s="51"/>
      <c r="KGD81" s="51"/>
      <c r="KGE81" s="51"/>
      <c r="KGF81" s="51"/>
      <c r="KGG81" s="51"/>
      <c r="KGH81" s="51"/>
      <c r="KGI81" s="51"/>
      <c r="KGJ81" s="51"/>
      <c r="KGK81" s="51"/>
      <c r="KGL81" s="51"/>
      <c r="KGM81" s="51"/>
      <c r="KGN81" s="51"/>
      <c r="KGO81" s="51"/>
      <c r="KGP81" s="51"/>
      <c r="KGQ81" s="51"/>
      <c r="KGR81" s="51"/>
      <c r="KGS81" s="51"/>
      <c r="KGT81" s="51"/>
      <c r="KGU81" s="51"/>
      <c r="KGV81" s="51"/>
      <c r="KGW81" s="51"/>
      <c r="KGX81" s="51"/>
      <c r="KGY81" s="51"/>
      <c r="KGZ81" s="51"/>
      <c r="KHA81" s="51"/>
      <c r="KHB81" s="51"/>
      <c r="KHC81" s="51"/>
      <c r="KHD81" s="51"/>
      <c r="KHE81" s="51"/>
      <c r="KHF81" s="51"/>
      <c r="KHG81" s="51"/>
      <c r="KHH81" s="51"/>
      <c r="KHI81" s="51"/>
      <c r="KHJ81" s="51"/>
      <c r="KHK81" s="51"/>
      <c r="KHL81" s="51"/>
      <c r="KHM81" s="51"/>
      <c r="KHN81" s="51"/>
      <c r="KHO81" s="51"/>
      <c r="KHP81" s="51"/>
      <c r="KHQ81" s="51"/>
      <c r="KHR81" s="51"/>
      <c r="KHS81" s="51"/>
      <c r="KHT81" s="51"/>
      <c r="KHU81" s="51"/>
      <c r="KHV81" s="51"/>
      <c r="KHW81" s="51"/>
      <c r="KHX81" s="51"/>
      <c r="KHY81" s="51"/>
      <c r="KHZ81" s="51"/>
      <c r="KIA81" s="51"/>
      <c r="KIB81" s="51"/>
      <c r="KIC81" s="51"/>
      <c r="KID81" s="51"/>
      <c r="KIE81" s="51"/>
      <c r="KIF81" s="51"/>
      <c r="KIG81" s="51"/>
      <c r="KIH81" s="51"/>
      <c r="KII81" s="51"/>
      <c r="KIJ81" s="51"/>
      <c r="KIK81" s="51"/>
      <c r="KIL81" s="51"/>
      <c r="KIM81" s="51"/>
      <c r="KIN81" s="51"/>
      <c r="KIO81" s="51"/>
      <c r="KIP81" s="51"/>
      <c r="KIQ81" s="51"/>
      <c r="KIR81" s="51"/>
      <c r="KIS81" s="51"/>
      <c r="KIT81" s="51"/>
      <c r="KIU81" s="51"/>
      <c r="KIV81" s="51"/>
      <c r="KIW81" s="51"/>
      <c r="KIX81" s="51"/>
      <c r="KIY81" s="51"/>
      <c r="KIZ81" s="51"/>
      <c r="KJA81" s="51"/>
      <c r="KJB81" s="51"/>
      <c r="KJC81" s="51"/>
      <c r="KJD81" s="51"/>
      <c r="KJE81" s="51"/>
      <c r="KJF81" s="51"/>
      <c r="KJG81" s="51"/>
      <c r="KJH81" s="51"/>
      <c r="KJI81" s="51"/>
      <c r="KJJ81" s="51"/>
      <c r="KJK81" s="51"/>
      <c r="KJL81" s="51"/>
      <c r="KJM81" s="51"/>
      <c r="KJN81" s="51"/>
      <c r="KJO81" s="51"/>
      <c r="KJP81" s="51"/>
      <c r="KJQ81" s="51"/>
      <c r="KJR81" s="51"/>
      <c r="KJS81" s="51"/>
      <c r="KJT81" s="51"/>
      <c r="KJU81" s="51"/>
      <c r="KJV81" s="51"/>
      <c r="KJW81" s="51"/>
      <c r="KJX81" s="51"/>
      <c r="KJY81" s="51"/>
      <c r="KJZ81" s="51"/>
      <c r="KKA81" s="51"/>
      <c r="KKB81" s="51"/>
      <c r="KKC81" s="51"/>
      <c r="KKD81" s="51"/>
      <c r="KKE81" s="51"/>
      <c r="KKF81" s="51"/>
      <c r="KKG81" s="51"/>
      <c r="KKH81" s="51"/>
      <c r="KKI81" s="51"/>
      <c r="KKJ81" s="51"/>
      <c r="KKK81" s="51"/>
      <c r="KKL81" s="51"/>
      <c r="KKM81" s="51"/>
      <c r="KKN81" s="51"/>
      <c r="KKO81" s="51"/>
      <c r="KKP81" s="51"/>
      <c r="KKQ81" s="51"/>
      <c r="KKR81" s="51"/>
      <c r="KKS81" s="51"/>
      <c r="KKT81" s="51"/>
      <c r="KKU81" s="51"/>
      <c r="KKV81" s="51"/>
      <c r="KKW81" s="51"/>
      <c r="KKX81" s="51"/>
      <c r="KKY81" s="51"/>
      <c r="KKZ81" s="51"/>
      <c r="KLA81" s="51"/>
      <c r="KLB81" s="51"/>
      <c r="KLC81" s="51"/>
      <c r="KLD81" s="51"/>
      <c r="KLE81" s="51"/>
      <c r="KLF81" s="51"/>
      <c r="KLG81" s="51"/>
      <c r="KLH81" s="51"/>
      <c r="KLI81" s="51"/>
      <c r="KLJ81" s="51"/>
      <c r="KLK81" s="51"/>
      <c r="KLL81" s="51"/>
      <c r="KLM81" s="51"/>
      <c r="KLN81" s="51"/>
      <c r="KLO81" s="51"/>
      <c r="KLP81" s="51"/>
      <c r="KLQ81" s="51"/>
      <c r="KLR81" s="51"/>
      <c r="KLS81" s="51"/>
      <c r="KLT81" s="51"/>
      <c r="KLU81" s="51"/>
      <c r="KLV81" s="51"/>
      <c r="KLW81" s="51"/>
      <c r="KLX81" s="51"/>
      <c r="KLY81" s="51"/>
      <c r="KLZ81" s="51"/>
      <c r="KMA81" s="51"/>
      <c r="KMB81" s="51"/>
      <c r="KMC81" s="51"/>
      <c r="KMD81" s="51"/>
      <c r="KME81" s="51"/>
      <c r="KMF81" s="51"/>
      <c r="KMG81" s="51"/>
      <c r="KMH81" s="51"/>
      <c r="KMI81" s="51"/>
      <c r="KMJ81" s="51"/>
      <c r="KMK81" s="51"/>
      <c r="KML81" s="51"/>
      <c r="KMM81" s="51"/>
      <c r="KMN81" s="51"/>
      <c r="KMO81" s="51"/>
      <c r="KMP81" s="51"/>
      <c r="KMQ81" s="51"/>
      <c r="KMR81" s="51"/>
      <c r="KMS81" s="51"/>
      <c r="KMT81" s="51"/>
      <c r="KMU81" s="51"/>
      <c r="KMV81" s="51"/>
      <c r="KMW81" s="51"/>
      <c r="KMX81" s="51"/>
      <c r="KMY81" s="51"/>
      <c r="KMZ81" s="51"/>
      <c r="KNA81" s="51"/>
      <c r="KNB81" s="51"/>
      <c r="KNC81" s="51"/>
      <c r="KND81" s="51"/>
      <c r="KNE81" s="51"/>
      <c r="KNF81" s="51"/>
      <c r="KNG81" s="51"/>
      <c r="KNH81" s="51"/>
      <c r="KNI81" s="51"/>
      <c r="KNJ81" s="51"/>
      <c r="KNK81" s="51"/>
      <c r="KNL81" s="51"/>
      <c r="KNM81" s="51"/>
      <c r="KNN81" s="51"/>
      <c r="KNO81" s="51"/>
      <c r="KNP81" s="51"/>
      <c r="KNQ81" s="51"/>
      <c r="KNR81" s="51"/>
      <c r="KNS81" s="51"/>
      <c r="KNT81" s="51"/>
      <c r="KNU81" s="51"/>
      <c r="KNV81" s="51"/>
      <c r="KNW81" s="51"/>
      <c r="KNX81" s="51"/>
      <c r="KNY81" s="51"/>
      <c r="KNZ81" s="51"/>
      <c r="KOA81" s="51"/>
      <c r="KOB81" s="51"/>
      <c r="KOC81" s="51"/>
      <c r="KOD81" s="51"/>
      <c r="KOE81" s="51"/>
      <c r="KOF81" s="51"/>
      <c r="KOG81" s="51"/>
      <c r="KOH81" s="51"/>
      <c r="KOI81" s="51"/>
      <c r="KOJ81" s="51"/>
      <c r="KOK81" s="51"/>
      <c r="KOL81" s="51"/>
      <c r="KOM81" s="51"/>
      <c r="KON81" s="51"/>
      <c r="KOO81" s="51"/>
      <c r="KOP81" s="51"/>
      <c r="KOQ81" s="51"/>
      <c r="KOR81" s="51"/>
      <c r="KOS81" s="51"/>
      <c r="KOT81" s="51"/>
      <c r="KOU81" s="51"/>
      <c r="KOV81" s="51"/>
      <c r="KOW81" s="51"/>
      <c r="KOX81" s="51"/>
      <c r="KOY81" s="51"/>
      <c r="KOZ81" s="51"/>
      <c r="KPA81" s="51"/>
      <c r="KPB81" s="51"/>
      <c r="KPC81" s="51"/>
      <c r="KPD81" s="51"/>
      <c r="KPE81" s="51"/>
      <c r="KPF81" s="51"/>
      <c r="KPG81" s="51"/>
      <c r="KPH81" s="51"/>
      <c r="KPI81" s="51"/>
      <c r="KPJ81" s="51"/>
      <c r="KPK81" s="51"/>
      <c r="KPL81" s="51"/>
      <c r="KPM81" s="51"/>
      <c r="KPN81" s="51"/>
      <c r="KPO81" s="51"/>
      <c r="KPP81" s="51"/>
      <c r="KPQ81" s="51"/>
      <c r="KPR81" s="51"/>
      <c r="KPS81" s="51"/>
      <c r="KPT81" s="51"/>
      <c r="KPU81" s="51"/>
      <c r="KPV81" s="51"/>
      <c r="KPW81" s="51"/>
      <c r="KPX81" s="51"/>
      <c r="KPY81" s="51"/>
      <c r="KPZ81" s="51"/>
      <c r="KQA81" s="51"/>
      <c r="KQB81" s="51"/>
      <c r="KQC81" s="51"/>
      <c r="KQD81" s="51"/>
      <c r="KQE81" s="51"/>
      <c r="KQF81" s="51"/>
      <c r="KQG81" s="51"/>
      <c r="KQH81" s="51"/>
      <c r="KQI81" s="51"/>
      <c r="KQJ81" s="51"/>
      <c r="KQK81" s="51"/>
      <c r="KQL81" s="51"/>
      <c r="KQM81" s="51"/>
      <c r="KQN81" s="51"/>
      <c r="KQO81" s="51"/>
      <c r="KQP81" s="51"/>
      <c r="KQQ81" s="51"/>
      <c r="KQR81" s="51"/>
      <c r="KQS81" s="51"/>
      <c r="KQT81" s="51"/>
      <c r="KQU81" s="51"/>
      <c r="KQV81" s="51"/>
      <c r="KQW81" s="51"/>
      <c r="KQX81" s="51"/>
      <c r="KQY81" s="51"/>
      <c r="KQZ81" s="51"/>
      <c r="KRA81" s="51"/>
      <c r="KRB81" s="51"/>
      <c r="KRC81" s="51"/>
      <c r="KRD81" s="51"/>
      <c r="KRE81" s="51"/>
      <c r="KRF81" s="51"/>
      <c r="KRG81" s="51"/>
      <c r="KRH81" s="51"/>
      <c r="KRI81" s="51"/>
      <c r="KRJ81" s="51"/>
      <c r="KRK81" s="51"/>
      <c r="KRL81" s="51"/>
      <c r="KRM81" s="51"/>
      <c r="KRN81" s="51"/>
      <c r="KRO81" s="51"/>
      <c r="KRP81" s="51"/>
      <c r="KRQ81" s="51"/>
      <c r="KRR81" s="51"/>
      <c r="KRS81" s="51"/>
      <c r="KRT81" s="51"/>
      <c r="KRU81" s="51"/>
      <c r="KRV81" s="51"/>
      <c r="KRW81" s="51"/>
      <c r="KRX81" s="51"/>
      <c r="KRY81" s="51"/>
      <c r="KRZ81" s="51"/>
      <c r="KSA81" s="51"/>
      <c r="KSB81" s="51"/>
      <c r="KSC81" s="51"/>
      <c r="KSD81" s="51"/>
      <c r="KSE81" s="51"/>
      <c r="KSF81" s="51"/>
      <c r="KSG81" s="51"/>
      <c r="KSH81" s="51"/>
      <c r="KSI81" s="51"/>
      <c r="KSJ81" s="51"/>
      <c r="KSK81" s="51"/>
      <c r="KSL81" s="51"/>
      <c r="KSM81" s="51"/>
      <c r="KSN81" s="51"/>
      <c r="KSO81" s="51"/>
      <c r="KSP81" s="51"/>
      <c r="KSQ81" s="51"/>
      <c r="KSR81" s="51"/>
      <c r="KSS81" s="51"/>
      <c r="KST81" s="51"/>
      <c r="KSU81" s="51"/>
      <c r="KSV81" s="51"/>
      <c r="KSW81" s="51"/>
      <c r="KSX81" s="51"/>
      <c r="KSY81" s="51"/>
      <c r="KSZ81" s="51"/>
      <c r="KTA81" s="51"/>
      <c r="KTB81" s="51"/>
      <c r="KTC81" s="51"/>
      <c r="KTD81" s="51"/>
      <c r="KTE81" s="51"/>
      <c r="KTF81" s="51"/>
      <c r="KTG81" s="51"/>
      <c r="KTH81" s="51"/>
      <c r="KTI81" s="51"/>
      <c r="KTJ81" s="51"/>
      <c r="KTK81" s="51"/>
      <c r="KTL81" s="51"/>
      <c r="KTM81" s="51"/>
      <c r="KTN81" s="51"/>
      <c r="KTO81" s="51"/>
      <c r="KTP81" s="51"/>
      <c r="KTQ81" s="51"/>
      <c r="KTR81" s="51"/>
      <c r="KTS81" s="51"/>
      <c r="KTT81" s="51"/>
      <c r="KTU81" s="51"/>
      <c r="KTV81" s="51"/>
      <c r="KTW81" s="51"/>
      <c r="KTX81" s="51"/>
      <c r="KTY81" s="51"/>
      <c r="KTZ81" s="51"/>
      <c r="KUA81" s="51"/>
      <c r="KUB81" s="51"/>
      <c r="KUC81" s="51"/>
      <c r="KUD81" s="51"/>
      <c r="KUE81" s="51"/>
      <c r="KUF81" s="51"/>
      <c r="KUG81" s="51"/>
      <c r="KUH81" s="51"/>
      <c r="KUI81" s="51"/>
      <c r="KUJ81" s="51"/>
      <c r="KUK81" s="51"/>
      <c r="KUL81" s="51"/>
      <c r="KUM81" s="51"/>
      <c r="KUN81" s="51"/>
      <c r="KUO81" s="51"/>
      <c r="KUP81" s="51"/>
      <c r="KUQ81" s="51"/>
      <c r="KUR81" s="51"/>
      <c r="KUS81" s="51"/>
      <c r="KUT81" s="51"/>
      <c r="KUU81" s="51"/>
      <c r="KUV81" s="51"/>
      <c r="KUW81" s="51"/>
      <c r="KUX81" s="51"/>
      <c r="KUY81" s="51"/>
      <c r="KUZ81" s="51"/>
      <c r="KVA81" s="51"/>
      <c r="KVB81" s="51"/>
      <c r="KVC81" s="51"/>
      <c r="KVD81" s="51"/>
      <c r="KVE81" s="51"/>
      <c r="KVF81" s="51"/>
      <c r="KVG81" s="51"/>
      <c r="KVH81" s="51"/>
      <c r="KVI81" s="51"/>
      <c r="KVJ81" s="51"/>
      <c r="KVK81" s="51"/>
      <c r="KVL81" s="51"/>
      <c r="KVM81" s="51"/>
      <c r="KVN81" s="51"/>
      <c r="KVO81" s="51"/>
      <c r="KVP81" s="51"/>
      <c r="KVQ81" s="51"/>
      <c r="KVR81" s="51"/>
      <c r="KVS81" s="51"/>
      <c r="KVT81" s="51"/>
      <c r="KVU81" s="51"/>
      <c r="KVV81" s="51"/>
      <c r="KVW81" s="51"/>
      <c r="KVX81" s="51"/>
      <c r="KVY81" s="51"/>
      <c r="KVZ81" s="51"/>
      <c r="KWA81" s="51"/>
      <c r="KWB81" s="51"/>
      <c r="KWC81" s="51"/>
      <c r="KWD81" s="51"/>
      <c r="KWE81" s="51"/>
      <c r="KWF81" s="51"/>
      <c r="KWG81" s="51"/>
      <c r="KWH81" s="51"/>
      <c r="KWI81" s="51"/>
      <c r="KWJ81" s="51"/>
      <c r="KWK81" s="51"/>
      <c r="KWL81" s="51"/>
      <c r="KWM81" s="51"/>
      <c r="KWN81" s="51"/>
      <c r="KWO81" s="51"/>
      <c r="KWP81" s="51"/>
      <c r="KWQ81" s="51"/>
      <c r="KWR81" s="51"/>
      <c r="KWS81" s="51"/>
      <c r="KWT81" s="51"/>
      <c r="KWU81" s="51"/>
      <c r="KWV81" s="51"/>
      <c r="KWW81" s="51"/>
      <c r="KWX81" s="51"/>
      <c r="KWY81" s="51"/>
      <c r="KWZ81" s="51"/>
      <c r="KXA81" s="51"/>
      <c r="KXB81" s="51"/>
      <c r="KXC81" s="51"/>
      <c r="KXD81" s="51"/>
      <c r="KXE81" s="51"/>
      <c r="KXF81" s="51"/>
      <c r="KXG81" s="51"/>
      <c r="KXH81" s="51"/>
      <c r="KXI81" s="51"/>
      <c r="KXJ81" s="51"/>
      <c r="KXK81" s="51"/>
      <c r="KXL81" s="51"/>
      <c r="KXM81" s="51"/>
      <c r="KXN81" s="51"/>
      <c r="KXO81" s="51"/>
      <c r="KXP81" s="51"/>
      <c r="KXQ81" s="51"/>
      <c r="KXR81" s="51"/>
      <c r="KXS81" s="51"/>
      <c r="KXT81" s="51"/>
      <c r="KXU81" s="51"/>
      <c r="KXV81" s="51"/>
      <c r="KXW81" s="51"/>
      <c r="KXX81" s="51"/>
      <c r="KXY81" s="51"/>
      <c r="KXZ81" s="51"/>
      <c r="KYA81" s="51"/>
      <c r="KYB81" s="51"/>
      <c r="KYC81" s="51"/>
      <c r="KYD81" s="51"/>
      <c r="KYE81" s="51"/>
      <c r="KYF81" s="51"/>
      <c r="KYG81" s="51"/>
      <c r="KYH81" s="51"/>
      <c r="KYI81" s="51"/>
      <c r="KYJ81" s="51"/>
      <c r="KYK81" s="51"/>
      <c r="KYL81" s="51"/>
      <c r="KYM81" s="51"/>
      <c r="KYN81" s="51"/>
      <c r="KYO81" s="51"/>
      <c r="KYP81" s="51"/>
      <c r="KYQ81" s="51"/>
      <c r="KYR81" s="51"/>
      <c r="KYS81" s="51"/>
      <c r="KYT81" s="51"/>
      <c r="KYU81" s="51"/>
      <c r="KYV81" s="51"/>
      <c r="KYW81" s="51"/>
      <c r="KYX81" s="51"/>
      <c r="KYY81" s="51"/>
      <c r="KYZ81" s="51"/>
      <c r="KZA81" s="51"/>
      <c r="KZB81" s="51"/>
      <c r="KZC81" s="51"/>
      <c r="KZD81" s="51"/>
      <c r="KZE81" s="51"/>
      <c r="KZF81" s="51"/>
      <c r="KZG81" s="51"/>
      <c r="KZH81" s="51"/>
      <c r="KZI81" s="51"/>
      <c r="KZJ81" s="51"/>
      <c r="KZK81" s="51"/>
      <c r="KZL81" s="51"/>
      <c r="KZM81" s="51"/>
      <c r="KZN81" s="51"/>
      <c r="KZO81" s="51"/>
      <c r="KZP81" s="51"/>
      <c r="KZQ81" s="51"/>
      <c r="KZR81" s="51"/>
      <c r="KZS81" s="51"/>
      <c r="KZT81" s="51"/>
      <c r="KZU81" s="51"/>
      <c r="KZV81" s="51"/>
      <c r="KZW81" s="51"/>
      <c r="KZX81" s="51"/>
      <c r="KZY81" s="51"/>
      <c r="KZZ81" s="51"/>
      <c r="LAA81" s="51"/>
      <c r="LAB81" s="51"/>
      <c r="LAC81" s="51"/>
      <c r="LAD81" s="51"/>
      <c r="LAE81" s="51"/>
      <c r="LAF81" s="51"/>
      <c r="LAG81" s="51"/>
      <c r="LAH81" s="51"/>
      <c r="LAI81" s="51"/>
      <c r="LAJ81" s="51"/>
      <c r="LAK81" s="51"/>
      <c r="LAL81" s="51"/>
      <c r="LAM81" s="51"/>
      <c r="LAN81" s="51"/>
      <c r="LAO81" s="51"/>
      <c r="LAP81" s="51"/>
      <c r="LAQ81" s="51"/>
      <c r="LAR81" s="51"/>
      <c r="LAS81" s="51"/>
      <c r="LAT81" s="51"/>
      <c r="LAU81" s="51"/>
      <c r="LAV81" s="51"/>
      <c r="LAW81" s="51"/>
      <c r="LAX81" s="51"/>
      <c r="LAY81" s="51"/>
      <c r="LAZ81" s="51"/>
      <c r="LBA81" s="51"/>
      <c r="LBB81" s="51"/>
      <c r="LBC81" s="51"/>
      <c r="LBD81" s="51"/>
      <c r="LBE81" s="51"/>
      <c r="LBF81" s="51"/>
      <c r="LBG81" s="51"/>
      <c r="LBH81" s="51"/>
      <c r="LBI81" s="51"/>
      <c r="LBJ81" s="51"/>
      <c r="LBK81" s="51"/>
      <c r="LBL81" s="51"/>
      <c r="LBM81" s="51"/>
      <c r="LBN81" s="51"/>
      <c r="LBO81" s="51"/>
      <c r="LBP81" s="51"/>
      <c r="LBQ81" s="51"/>
      <c r="LBR81" s="51"/>
      <c r="LBS81" s="51"/>
      <c r="LBT81" s="51"/>
      <c r="LBU81" s="51"/>
      <c r="LBV81" s="51"/>
      <c r="LBW81" s="51"/>
      <c r="LBX81" s="51"/>
      <c r="LBY81" s="51"/>
      <c r="LBZ81" s="51"/>
      <c r="LCA81" s="51"/>
      <c r="LCB81" s="51"/>
      <c r="LCC81" s="51"/>
      <c r="LCD81" s="51"/>
      <c r="LCE81" s="51"/>
      <c r="LCF81" s="51"/>
      <c r="LCG81" s="51"/>
      <c r="LCH81" s="51"/>
      <c r="LCI81" s="51"/>
      <c r="LCJ81" s="51"/>
      <c r="LCK81" s="51"/>
      <c r="LCL81" s="51"/>
      <c r="LCM81" s="51"/>
      <c r="LCN81" s="51"/>
      <c r="LCO81" s="51"/>
      <c r="LCP81" s="51"/>
      <c r="LCQ81" s="51"/>
      <c r="LCR81" s="51"/>
      <c r="LCS81" s="51"/>
      <c r="LCT81" s="51"/>
      <c r="LCU81" s="51"/>
      <c r="LCV81" s="51"/>
      <c r="LCW81" s="51"/>
      <c r="LCX81" s="51"/>
      <c r="LCY81" s="51"/>
      <c r="LCZ81" s="51"/>
      <c r="LDA81" s="51"/>
      <c r="LDB81" s="51"/>
      <c r="LDC81" s="51"/>
      <c r="LDD81" s="51"/>
      <c r="LDE81" s="51"/>
      <c r="LDF81" s="51"/>
      <c r="LDG81" s="51"/>
      <c r="LDH81" s="51"/>
      <c r="LDI81" s="51"/>
      <c r="LDJ81" s="51"/>
      <c r="LDK81" s="51"/>
      <c r="LDL81" s="51"/>
      <c r="LDM81" s="51"/>
      <c r="LDN81" s="51"/>
      <c r="LDO81" s="51"/>
      <c r="LDP81" s="51"/>
      <c r="LDQ81" s="51"/>
      <c r="LDR81" s="51"/>
      <c r="LDS81" s="51"/>
      <c r="LDT81" s="51"/>
      <c r="LDU81" s="51"/>
      <c r="LDV81" s="51"/>
      <c r="LDW81" s="51"/>
      <c r="LDX81" s="51"/>
      <c r="LDY81" s="51"/>
      <c r="LDZ81" s="51"/>
      <c r="LEA81" s="51"/>
      <c r="LEB81" s="51"/>
      <c r="LEC81" s="51"/>
      <c r="LED81" s="51"/>
      <c r="LEE81" s="51"/>
      <c r="LEF81" s="51"/>
      <c r="LEG81" s="51"/>
      <c r="LEH81" s="51"/>
      <c r="LEI81" s="51"/>
      <c r="LEJ81" s="51"/>
      <c r="LEK81" s="51"/>
      <c r="LEL81" s="51"/>
      <c r="LEM81" s="51"/>
      <c r="LEN81" s="51"/>
      <c r="LEO81" s="51"/>
      <c r="LEP81" s="51"/>
      <c r="LEQ81" s="51"/>
      <c r="LER81" s="51"/>
      <c r="LES81" s="51"/>
      <c r="LET81" s="51"/>
      <c r="LEU81" s="51"/>
      <c r="LEV81" s="51"/>
      <c r="LEW81" s="51"/>
      <c r="LEX81" s="51"/>
      <c r="LEY81" s="51"/>
      <c r="LEZ81" s="51"/>
      <c r="LFA81" s="51"/>
      <c r="LFB81" s="51"/>
      <c r="LFC81" s="51"/>
      <c r="LFD81" s="51"/>
      <c r="LFE81" s="51"/>
      <c r="LFF81" s="51"/>
      <c r="LFG81" s="51"/>
      <c r="LFH81" s="51"/>
      <c r="LFI81" s="51"/>
      <c r="LFJ81" s="51"/>
      <c r="LFK81" s="51"/>
      <c r="LFL81" s="51"/>
      <c r="LFM81" s="51"/>
      <c r="LFN81" s="51"/>
      <c r="LFO81" s="51"/>
      <c r="LFP81" s="51"/>
      <c r="LFQ81" s="51"/>
      <c r="LFR81" s="51"/>
      <c r="LFS81" s="51"/>
      <c r="LFT81" s="51"/>
      <c r="LFU81" s="51"/>
      <c r="LFV81" s="51"/>
      <c r="LFW81" s="51"/>
      <c r="LFX81" s="51"/>
      <c r="LFY81" s="51"/>
      <c r="LFZ81" s="51"/>
      <c r="LGA81" s="51"/>
      <c r="LGB81" s="51"/>
      <c r="LGC81" s="51"/>
      <c r="LGD81" s="51"/>
      <c r="LGE81" s="51"/>
      <c r="LGF81" s="51"/>
      <c r="LGG81" s="51"/>
      <c r="LGH81" s="51"/>
      <c r="LGI81" s="51"/>
      <c r="LGJ81" s="51"/>
      <c r="LGK81" s="51"/>
      <c r="LGL81" s="51"/>
      <c r="LGM81" s="51"/>
      <c r="LGN81" s="51"/>
      <c r="LGO81" s="51"/>
      <c r="LGP81" s="51"/>
      <c r="LGQ81" s="51"/>
      <c r="LGR81" s="51"/>
      <c r="LGS81" s="51"/>
      <c r="LGT81" s="51"/>
      <c r="LGU81" s="51"/>
      <c r="LGV81" s="51"/>
      <c r="LGW81" s="51"/>
      <c r="LGX81" s="51"/>
      <c r="LGY81" s="51"/>
      <c r="LGZ81" s="51"/>
      <c r="LHA81" s="51"/>
      <c r="LHB81" s="51"/>
      <c r="LHC81" s="51"/>
      <c r="LHD81" s="51"/>
      <c r="LHE81" s="51"/>
      <c r="LHF81" s="51"/>
      <c r="LHG81" s="51"/>
      <c r="LHH81" s="51"/>
      <c r="LHI81" s="51"/>
      <c r="LHJ81" s="51"/>
      <c r="LHK81" s="51"/>
      <c r="LHL81" s="51"/>
      <c r="LHM81" s="51"/>
      <c r="LHN81" s="51"/>
      <c r="LHO81" s="51"/>
      <c r="LHP81" s="51"/>
      <c r="LHQ81" s="51"/>
      <c r="LHR81" s="51"/>
      <c r="LHS81" s="51"/>
      <c r="LHT81" s="51"/>
      <c r="LHU81" s="51"/>
      <c r="LHV81" s="51"/>
      <c r="LHW81" s="51"/>
      <c r="LHX81" s="51"/>
      <c r="LHY81" s="51"/>
      <c r="LHZ81" s="51"/>
      <c r="LIA81" s="51"/>
      <c r="LIB81" s="51"/>
      <c r="LIC81" s="51"/>
      <c r="LID81" s="51"/>
      <c r="LIE81" s="51"/>
      <c r="LIF81" s="51"/>
      <c r="LIG81" s="51"/>
      <c r="LIH81" s="51"/>
      <c r="LII81" s="51"/>
      <c r="LIJ81" s="51"/>
      <c r="LIK81" s="51"/>
      <c r="LIL81" s="51"/>
      <c r="LIM81" s="51"/>
      <c r="LIN81" s="51"/>
      <c r="LIO81" s="51"/>
      <c r="LIP81" s="51"/>
      <c r="LIQ81" s="51"/>
      <c r="LIR81" s="51"/>
      <c r="LIS81" s="51"/>
      <c r="LIT81" s="51"/>
      <c r="LIU81" s="51"/>
      <c r="LIV81" s="51"/>
      <c r="LIW81" s="51"/>
      <c r="LIX81" s="51"/>
      <c r="LIY81" s="51"/>
      <c r="LIZ81" s="51"/>
      <c r="LJA81" s="51"/>
      <c r="LJB81" s="51"/>
      <c r="LJC81" s="51"/>
      <c r="LJD81" s="51"/>
      <c r="LJE81" s="51"/>
      <c r="LJF81" s="51"/>
      <c r="LJG81" s="51"/>
      <c r="LJH81" s="51"/>
      <c r="LJI81" s="51"/>
      <c r="LJJ81" s="51"/>
      <c r="LJK81" s="51"/>
      <c r="LJL81" s="51"/>
      <c r="LJM81" s="51"/>
      <c r="LJN81" s="51"/>
      <c r="LJO81" s="51"/>
      <c r="LJP81" s="51"/>
      <c r="LJQ81" s="51"/>
      <c r="LJR81" s="51"/>
      <c r="LJS81" s="51"/>
      <c r="LJT81" s="51"/>
      <c r="LJU81" s="51"/>
      <c r="LJV81" s="51"/>
      <c r="LJW81" s="51"/>
      <c r="LJX81" s="51"/>
      <c r="LJY81" s="51"/>
      <c r="LJZ81" s="51"/>
      <c r="LKA81" s="51"/>
      <c r="LKB81" s="51"/>
      <c r="LKC81" s="51"/>
      <c r="LKD81" s="51"/>
      <c r="LKE81" s="51"/>
      <c r="LKF81" s="51"/>
      <c r="LKG81" s="51"/>
      <c r="LKH81" s="51"/>
      <c r="LKI81" s="51"/>
      <c r="LKJ81" s="51"/>
      <c r="LKK81" s="51"/>
      <c r="LKL81" s="51"/>
      <c r="LKM81" s="51"/>
      <c r="LKN81" s="51"/>
      <c r="LKO81" s="51"/>
      <c r="LKP81" s="51"/>
      <c r="LKQ81" s="51"/>
      <c r="LKR81" s="51"/>
      <c r="LKS81" s="51"/>
      <c r="LKT81" s="51"/>
      <c r="LKU81" s="51"/>
      <c r="LKV81" s="51"/>
      <c r="LKW81" s="51"/>
      <c r="LKX81" s="51"/>
      <c r="LKY81" s="51"/>
      <c r="LKZ81" s="51"/>
      <c r="LLA81" s="51"/>
      <c r="LLB81" s="51"/>
      <c r="LLC81" s="51"/>
      <c r="LLD81" s="51"/>
      <c r="LLE81" s="51"/>
      <c r="LLF81" s="51"/>
      <c r="LLG81" s="51"/>
      <c r="LLH81" s="51"/>
      <c r="LLI81" s="51"/>
      <c r="LLJ81" s="51"/>
      <c r="LLK81" s="51"/>
      <c r="LLL81" s="51"/>
      <c r="LLM81" s="51"/>
      <c r="LLN81" s="51"/>
      <c r="LLO81" s="51"/>
      <c r="LLP81" s="51"/>
      <c r="LLQ81" s="51"/>
      <c r="LLR81" s="51"/>
      <c r="LLS81" s="51"/>
      <c r="LLT81" s="51"/>
      <c r="LLU81" s="51"/>
      <c r="LLV81" s="51"/>
      <c r="LLW81" s="51"/>
      <c r="LLX81" s="51"/>
      <c r="LLY81" s="51"/>
      <c r="LLZ81" s="51"/>
      <c r="LMA81" s="51"/>
      <c r="LMB81" s="51"/>
      <c r="LMC81" s="51"/>
      <c r="LMD81" s="51"/>
      <c r="LME81" s="51"/>
      <c r="LMF81" s="51"/>
      <c r="LMG81" s="51"/>
      <c r="LMH81" s="51"/>
      <c r="LMI81" s="51"/>
      <c r="LMJ81" s="51"/>
      <c r="LMK81" s="51"/>
      <c r="LML81" s="51"/>
      <c r="LMM81" s="51"/>
      <c r="LMN81" s="51"/>
      <c r="LMO81" s="51"/>
      <c r="LMP81" s="51"/>
      <c r="LMQ81" s="51"/>
      <c r="LMR81" s="51"/>
      <c r="LMS81" s="51"/>
      <c r="LMT81" s="51"/>
      <c r="LMU81" s="51"/>
      <c r="LMV81" s="51"/>
      <c r="LMW81" s="51"/>
      <c r="LMX81" s="51"/>
      <c r="LMY81" s="51"/>
      <c r="LMZ81" s="51"/>
      <c r="LNA81" s="51"/>
      <c r="LNB81" s="51"/>
      <c r="LNC81" s="51"/>
      <c r="LND81" s="51"/>
      <c r="LNE81" s="51"/>
      <c r="LNF81" s="51"/>
      <c r="LNG81" s="51"/>
      <c r="LNH81" s="51"/>
      <c r="LNI81" s="51"/>
      <c r="LNJ81" s="51"/>
      <c r="LNK81" s="51"/>
      <c r="LNL81" s="51"/>
      <c r="LNM81" s="51"/>
      <c r="LNN81" s="51"/>
      <c r="LNO81" s="51"/>
      <c r="LNP81" s="51"/>
      <c r="LNQ81" s="51"/>
      <c r="LNR81" s="51"/>
      <c r="LNS81" s="51"/>
      <c r="LNT81" s="51"/>
      <c r="LNU81" s="51"/>
      <c r="LNV81" s="51"/>
      <c r="LNW81" s="51"/>
      <c r="LNX81" s="51"/>
      <c r="LNY81" s="51"/>
      <c r="LNZ81" s="51"/>
      <c r="LOA81" s="51"/>
      <c r="LOB81" s="51"/>
      <c r="LOC81" s="51"/>
      <c r="LOD81" s="51"/>
      <c r="LOE81" s="51"/>
      <c r="LOF81" s="51"/>
      <c r="LOG81" s="51"/>
      <c r="LOH81" s="51"/>
      <c r="LOI81" s="51"/>
      <c r="LOJ81" s="51"/>
      <c r="LOK81" s="51"/>
      <c r="LOL81" s="51"/>
      <c r="LOM81" s="51"/>
      <c r="LON81" s="51"/>
      <c r="LOO81" s="51"/>
      <c r="LOP81" s="51"/>
      <c r="LOQ81" s="51"/>
      <c r="LOR81" s="51"/>
      <c r="LOS81" s="51"/>
      <c r="LOT81" s="51"/>
      <c r="LOU81" s="51"/>
      <c r="LOV81" s="51"/>
      <c r="LOW81" s="51"/>
      <c r="LOX81" s="51"/>
      <c r="LOY81" s="51"/>
      <c r="LOZ81" s="51"/>
      <c r="LPA81" s="51"/>
      <c r="LPB81" s="51"/>
      <c r="LPC81" s="51"/>
      <c r="LPD81" s="51"/>
      <c r="LPE81" s="51"/>
      <c r="LPF81" s="51"/>
      <c r="LPG81" s="51"/>
      <c r="LPH81" s="51"/>
      <c r="LPI81" s="51"/>
      <c r="LPJ81" s="51"/>
      <c r="LPK81" s="51"/>
      <c r="LPL81" s="51"/>
      <c r="LPM81" s="51"/>
      <c r="LPN81" s="51"/>
      <c r="LPO81" s="51"/>
      <c r="LPP81" s="51"/>
      <c r="LPQ81" s="51"/>
      <c r="LPR81" s="51"/>
      <c r="LPS81" s="51"/>
      <c r="LPT81" s="51"/>
      <c r="LPU81" s="51"/>
      <c r="LPV81" s="51"/>
      <c r="LPW81" s="51"/>
      <c r="LPX81" s="51"/>
      <c r="LPY81" s="51"/>
      <c r="LPZ81" s="51"/>
      <c r="LQA81" s="51"/>
      <c r="LQB81" s="51"/>
      <c r="LQC81" s="51"/>
      <c r="LQD81" s="51"/>
      <c r="LQE81" s="51"/>
      <c r="LQF81" s="51"/>
      <c r="LQG81" s="51"/>
      <c r="LQH81" s="51"/>
      <c r="LQI81" s="51"/>
      <c r="LQJ81" s="51"/>
      <c r="LQK81" s="51"/>
      <c r="LQL81" s="51"/>
      <c r="LQM81" s="51"/>
      <c r="LQN81" s="51"/>
      <c r="LQO81" s="51"/>
      <c r="LQP81" s="51"/>
      <c r="LQQ81" s="51"/>
      <c r="LQR81" s="51"/>
      <c r="LQS81" s="51"/>
      <c r="LQT81" s="51"/>
      <c r="LQU81" s="51"/>
      <c r="LQV81" s="51"/>
      <c r="LQW81" s="51"/>
      <c r="LQX81" s="51"/>
      <c r="LQY81" s="51"/>
      <c r="LQZ81" s="51"/>
      <c r="LRA81" s="51"/>
      <c r="LRB81" s="51"/>
      <c r="LRC81" s="51"/>
      <c r="LRD81" s="51"/>
      <c r="LRE81" s="51"/>
      <c r="LRF81" s="51"/>
      <c r="LRG81" s="51"/>
      <c r="LRH81" s="51"/>
      <c r="LRI81" s="51"/>
      <c r="LRJ81" s="51"/>
      <c r="LRK81" s="51"/>
      <c r="LRL81" s="51"/>
      <c r="LRM81" s="51"/>
      <c r="LRN81" s="51"/>
      <c r="LRO81" s="51"/>
      <c r="LRP81" s="51"/>
      <c r="LRQ81" s="51"/>
      <c r="LRR81" s="51"/>
      <c r="LRS81" s="51"/>
      <c r="LRT81" s="51"/>
      <c r="LRU81" s="51"/>
      <c r="LRV81" s="51"/>
      <c r="LRW81" s="51"/>
      <c r="LRX81" s="51"/>
      <c r="LRY81" s="51"/>
      <c r="LRZ81" s="51"/>
      <c r="LSA81" s="51"/>
      <c r="LSB81" s="51"/>
      <c r="LSC81" s="51"/>
      <c r="LSD81" s="51"/>
      <c r="LSE81" s="51"/>
      <c r="LSF81" s="51"/>
      <c r="LSG81" s="51"/>
      <c r="LSH81" s="51"/>
      <c r="LSI81" s="51"/>
      <c r="LSJ81" s="51"/>
      <c r="LSK81" s="51"/>
      <c r="LSL81" s="51"/>
      <c r="LSM81" s="51"/>
      <c r="LSN81" s="51"/>
      <c r="LSO81" s="51"/>
      <c r="LSP81" s="51"/>
      <c r="LSQ81" s="51"/>
      <c r="LSR81" s="51"/>
      <c r="LSS81" s="51"/>
      <c r="LST81" s="51"/>
      <c r="LSU81" s="51"/>
      <c r="LSV81" s="51"/>
      <c r="LSW81" s="51"/>
      <c r="LSX81" s="51"/>
      <c r="LSY81" s="51"/>
      <c r="LSZ81" s="51"/>
      <c r="LTA81" s="51"/>
      <c r="LTB81" s="51"/>
      <c r="LTC81" s="51"/>
      <c r="LTD81" s="51"/>
      <c r="LTE81" s="51"/>
      <c r="LTF81" s="51"/>
      <c r="LTG81" s="51"/>
      <c r="LTH81" s="51"/>
      <c r="LTI81" s="51"/>
      <c r="LTJ81" s="51"/>
      <c r="LTK81" s="51"/>
      <c r="LTL81" s="51"/>
      <c r="LTM81" s="51"/>
      <c r="LTN81" s="51"/>
      <c r="LTO81" s="51"/>
      <c r="LTP81" s="51"/>
      <c r="LTQ81" s="51"/>
      <c r="LTR81" s="51"/>
      <c r="LTS81" s="51"/>
      <c r="LTT81" s="51"/>
      <c r="LTU81" s="51"/>
      <c r="LTV81" s="51"/>
      <c r="LTW81" s="51"/>
      <c r="LTX81" s="51"/>
      <c r="LTY81" s="51"/>
      <c r="LTZ81" s="51"/>
      <c r="LUA81" s="51"/>
      <c r="LUB81" s="51"/>
      <c r="LUC81" s="51"/>
      <c r="LUD81" s="51"/>
      <c r="LUE81" s="51"/>
      <c r="LUF81" s="51"/>
      <c r="LUG81" s="51"/>
      <c r="LUH81" s="51"/>
      <c r="LUI81" s="51"/>
      <c r="LUJ81" s="51"/>
      <c r="LUK81" s="51"/>
      <c r="LUL81" s="51"/>
      <c r="LUM81" s="51"/>
      <c r="LUN81" s="51"/>
      <c r="LUO81" s="51"/>
      <c r="LUP81" s="51"/>
      <c r="LUQ81" s="51"/>
      <c r="LUR81" s="51"/>
      <c r="LUS81" s="51"/>
      <c r="LUT81" s="51"/>
      <c r="LUU81" s="51"/>
      <c r="LUV81" s="51"/>
      <c r="LUW81" s="51"/>
      <c r="LUX81" s="51"/>
      <c r="LUY81" s="51"/>
      <c r="LUZ81" s="51"/>
      <c r="LVA81" s="51"/>
      <c r="LVB81" s="51"/>
      <c r="LVC81" s="51"/>
      <c r="LVD81" s="51"/>
      <c r="LVE81" s="51"/>
      <c r="LVF81" s="51"/>
      <c r="LVG81" s="51"/>
      <c r="LVH81" s="51"/>
      <c r="LVI81" s="51"/>
      <c r="LVJ81" s="51"/>
      <c r="LVK81" s="51"/>
      <c r="LVL81" s="51"/>
      <c r="LVM81" s="51"/>
      <c r="LVN81" s="51"/>
      <c r="LVO81" s="51"/>
      <c r="LVP81" s="51"/>
      <c r="LVQ81" s="51"/>
      <c r="LVR81" s="51"/>
      <c r="LVS81" s="51"/>
      <c r="LVT81" s="51"/>
      <c r="LVU81" s="51"/>
      <c r="LVV81" s="51"/>
      <c r="LVW81" s="51"/>
      <c r="LVX81" s="51"/>
      <c r="LVY81" s="51"/>
      <c r="LVZ81" s="51"/>
      <c r="LWA81" s="51"/>
      <c r="LWB81" s="51"/>
      <c r="LWC81" s="51"/>
      <c r="LWD81" s="51"/>
      <c r="LWE81" s="51"/>
      <c r="LWF81" s="51"/>
      <c r="LWG81" s="51"/>
      <c r="LWH81" s="51"/>
      <c r="LWI81" s="51"/>
      <c r="LWJ81" s="51"/>
      <c r="LWK81" s="51"/>
      <c r="LWL81" s="51"/>
      <c r="LWM81" s="51"/>
      <c r="LWN81" s="51"/>
      <c r="LWO81" s="51"/>
      <c r="LWP81" s="51"/>
      <c r="LWQ81" s="51"/>
      <c r="LWR81" s="51"/>
      <c r="LWS81" s="51"/>
      <c r="LWT81" s="51"/>
      <c r="LWU81" s="51"/>
      <c r="LWV81" s="51"/>
      <c r="LWW81" s="51"/>
      <c r="LWX81" s="51"/>
      <c r="LWY81" s="51"/>
      <c r="LWZ81" s="51"/>
      <c r="LXA81" s="51"/>
      <c r="LXB81" s="51"/>
      <c r="LXC81" s="51"/>
      <c r="LXD81" s="51"/>
      <c r="LXE81" s="51"/>
      <c r="LXF81" s="51"/>
      <c r="LXG81" s="51"/>
      <c r="LXH81" s="51"/>
      <c r="LXI81" s="51"/>
      <c r="LXJ81" s="51"/>
      <c r="LXK81" s="51"/>
      <c r="LXL81" s="51"/>
      <c r="LXM81" s="51"/>
      <c r="LXN81" s="51"/>
      <c r="LXO81" s="51"/>
      <c r="LXP81" s="51"/>
      <c r="LXQ81" s="51"/>
      <c r="LXR81" s="51"/>
      <c r="LXS81" s="51"/>
      <c r="LXT81" s="51"/>
      <c r="LXU81" s="51"/>
      <c r="LXV81" s="51"/>
      <c r="LXW81" s="51"/>
      <c r="LXX81" s="51"/>
      <c r="LXY81" s="51"/>
      <c r="LXZ81" s="51"/>
      <c r="LYA81" s="51"/>
      <c r="LYB81" s="51"/>
      <c r="LYC81" s="51"/>
      <c r="LYD81" s="51"/>
      <c r="LYE81" s="51"/>
      <c r="LYF81" s="51"/>
      <c r="LYG81" s="51"/>
      <c r="LYH81" s="51"/>
      <c r="LYI81" s="51"/>
      <c r="LYJ81" s="51"/>
      <c r="LYK81" s="51"/>
      <c r="LYL81" s="51"/>
      <c r="LYM81" s="51"/>
      <c r="LYN81" s="51"/>
      <c r="LYO81" s="51"/>
      <c r="LYP81" s="51"/>
      <c r="LYQ81" s="51"/>
      <c r="LYR81" s="51"/>
      <c r="LYS81" s="51"/>
      <c r="LYT81" s="51"/>
      <c r="LYU81" s="51"/>
      <c r="LYV81" s="51"/>
      <c r="LYW81" s="51"/>
      <c r="LYX81" s="51"/>
      <c r="LYY81" s="51"/>
      <c r="LYZ81" s="51"/>
      <c r="LZA81" s="51"/>
      <c r="LZB81" s="51"/>
      <c r="LZC81" s="51"/>
      <c r="LZD81" s="51"/>
      <c r="LZE81" s="51"/>
      <c r="LZF81" s="51"/>
      <c r="LZG81" s="51"/>
      <c r="LZH81" s="51"/>
      <c r="LZI81" s="51"/>
      <c r="LZJ81" s="51"/>
      <c r="LZK81" s="51"/>
      <c r="LZL81" s="51"/>
      <c r="LZM81" s="51"/>
      <c r="LZN81" s="51"/>
      <c r="LZO81" s="51"/>
      <c r="LZP81" s="51"/>
      <c r="LZQ81" s="51"/>
      <c r="LZR81" s="51"/>
      <c r="LZS81" s="51"/>
      <c r="LZT81" s="51"/>
      <c r="LZU81" s="51"/>
      <c r="LZV81" s="51"/>
      <c r="LZW81" s="51"/>
      <c r="LZX81" s="51"/>
      <c r="LZY81" s="51"/>
      <c r="LZZ81" s="51"/>
      <c r="MAA81" s="51"/>
      <c r="MAB81" s="51"/>
      <c r="MAC81" s="51"/>
      <c r="MAD81" s="51"/>
      <c r="MAE81" s="51"/>
      <c r="MAF81" s="51"/>
      <c r="MAG81" s="51"/>
      <c r="MAH81" s="51"/>
      <c r="MAI81" s="51"/>
      <c r="MAJ81" s="51"/>
      <c r="MAK81" s="51"/>
      <c r="MAL81" s="51"/>
      <c r="MAM81" s="51"/>
      <c r="MAN81" s="51"/>
      <c r="MAO81" s="51"/>
      <c r="MAP81" s="51"/>
      <c r="MAQ81" s="51"/>
      <c r="MAR81" s="51"/>
      <c r="MAS81" s="51"/>
      <c r="MAT81" s="51"/>
      <c r="MAU81" s="51"/>
      <c r="MAV81" s="51"/>
      <c r="MAW81" s="51"/>
      <c r="MAX81" s="51"/>
      <c r="MAY81" s="51"/>
      <c r="MAZ81" s="51"/>
      <c r="MBA81" s="51"/>
      <c r="MBB81" s="51"/>
      <c r="MBC81" s="51"/>
      <c r="MBD81" s="51"/>
      <c r="MBE81" s="51"/>
      <c r="MBF81" s="51"/>
      <c r="MBG81" s="51"/>
      <c r="MBH81" s="51"/>
      <c r="MBI81" s="51"/>
      <c r="MBJ81" s="51"/>
      <c r="MBK81" s="51"/>
      <c r="MBL81" s="51"/>
      <c r="MBM81" s="51"/>
      <c r="MBN81" s="51"/>
      <c r="MBO81" s="51"/>
      <c r="MBP81" s="51"/>
      <c r="MBQ81" s="51"/>
      <c r="MBR81" s="51"/>
      <c r="MBS81" s="51"/>
      <c r="MBT81" s="51"/>
      <c r="MBU81" s="51"/>
      <c r="MBV81" s="51"/>
      <c r="MBW81" s="51"/>
      <c r="MBX81" s="51"/>
      <c r="MBY81" s="51"/>
      <c r="MBZ81" s="51"/>
      <c r="MCA81" s="51"/>
      <c r="MCB81" s="51"/>
      <c r="MCC81" s="51"/>
      <c r="MCD81" s="51"/>
      <c r="MCE81" s="51"/>
      <c r="MCF81" s="51"/>
      <c r="MCG81" s="51"/>
      <c r="MCH81" s="51"/>
      <c r="MCI81" s="51"/>
      <c r="MCJ81" s="51"/>
      <c r="MCK81" s="51"/>
      <c r="MCL81" s="51"/>
      <c r="MCM81" s="51"/>
      <c r="MCN81" s="51"/>
      <c r="MCO81" s="51"/>
      <c r="MCP81" s="51"/>
      <c r="MCQ81" s="51"/>
      <c r="MCR81" s="51"/>
      <c r="MCS81" s="51"/>
      <c r="MCT81" s="51"/>
      <c r="MCU81" s="51"/>
      <c r="MCV81" s="51"/>
      <c r="MCW81" s="51"/>
      <c r="MCX81" s="51"/>
      <c r="MCY81" s="51"/>
      <c r="MCZ81" s="51"/>
      <c r="MDA81" s="51"/>
      <c r="MDB81" s="51"/>
      <c r="MDC81" s="51"/>
      <c r="MDD81" s="51"/>
      <c r="MDE81" s="51"/>
      <c r="MDF81" s="51"/>
      <c r="MDG81" s="51"/>
      <c r="MDH81" s="51"/>
      <c r="MDI81" s="51"/>
      <c r="MDJ81" s="51"/>
      <c r="MDK81" s="51"/>
      <c r="MDL81" s="51"/>
      <c r="MDM81" s="51"/>
      <c r="MDN81" s="51"/>
      <c r="MDO81" s="51"/>
      <c r="MDP81" s="51"/>
      <c r="MDQ81" s="51"/>
      <c r="MDR81" s="51"/>
      <c r="MDS81" s="51"/>
      <c r="MDT81" s="51"/>
      <c r="MDU81" s="51"/>
      <c r="MDV81" s="51"/>
      <c r="MDW81" s="51"/>
      <c r="MDX81" s="51"/>
      <c r="MDY81" s="51"/>
      <c r="MDZ81" s="51"/>
      <c r="MEA81" s="51"/>
      <c r="MEB81" s="51"/>
      <c r="MEC81" s="51"/>
      <c r="MED81" s="51"/>
      <c r="MEE81" s="51"/>
      <c r="MEF81" s="51"/>
      <c r="MEG81" s="51"/>
      <c r="MEH81" s="51"/>
      <c r="MEI81" s="51"/>
      <c r="MEJ81" s="51"/>
      <c r="MEK81" s="51"/>
      <c r="MEL81" s="51"/>
      <c r="MEM81" s="51"/>
      <c r="MEN81" s="51"/>
      <c r="MEO81" s="51"/>
      <c r="MEP81" s="51"/>
      <c r="MEQ81" s="51"/>
      <c r="MER81" s="51"/>
      <c r="MES81" s="51"/>
      <c r="MET81" s="51"/>
      <c r="MEU81" s="51"/>
      <c r="MEV81" s="51"/>
      <c r="MEW81" s="51"/>
      <c r="MEX81" s="51"/>
      <c r="MEY81" s="51"/>
      <c r="MEZ81" s="51"/>
      <c r="MFA81" s="51"/>
      <c r="MFB81" s="51"/>
      <c r="MFC81" s="51"/>
      <c r="MFD81" s="51"/>
      <c r="MFE81" s="51"/>
      <c r="MFF81" s="51"/>
      <c r="MFG81" s="51"/>
      <c r="MFH81" s="51"/>
      <c r="MFI81" s="51"/>
      <c r="MFJ81" s="51"/>
      <c r="MFK81" s="51"/>
      <c r="MFL81" s="51"/>
      <c r="MFM81" s="51"/>
      <c r="MFN81" s="51"/>
      <c r="MFO81" s="51"/>
      <c r="MFP81" s="51"/>
      <c r="MFQ81" s="51"/>
      <c r="MFR81" s="51"/>
      <c r="MFS81" s="51"/>
      <c r="MFT81" s="51"/>
      <c r="MFU81" s="51"/>
      <c r="MFV81" s="51"/>
      <c r="MFW81" s="51"/>
      <c r="MFX81" s="51"/>
      <c r="MFY81" s="51"/>
      <c r="MFZ81" s="51"/>
      <c r="MGA81" s="51"/>
      <c r="MGB81" s="51"/>
      <c r="MGC81" s="51"/>
      <c r="MGD81" s="51"/>
      <c r="MGE81" s="51"/>
      <c r="MGF81" s="51"/>
      <c r="MGG81" s="51"/>
      <c r="MGH81" s="51"/>
      <c r="MGI81" s="51"/>
      <c r="MGJ81" s="51"/>
      <c r="MGK81" s="51"/>
      <c r="MGL81" s="51"/>
      <c r="MGM81" s="51"/>
      <c r="MGN81" s="51"/>
      <c r="MGO81" s="51"/>
      <c r="MGP81" s="51"/>
      <c r="MGQ81" s="51"/>
      <c r="MGR81" s="51"/>
      <c r="MGS81" s="51"/>
      <c r="MGT81" s="51"/>
      <c r="MGU81" s="51"/>
      <c r="MGV81" s="51"/>
      <c r="MGW81" s="51"/>
      <c r="MGX81" s="51"/>
      <c r="MGY81" s="51"/>
      <c r="MGZ81" s="51"/>
      <c r="MHA81" s="51"/>
      <c r="MHB81" s="51"/>
      <c r="MHC81" s="51"/>
      <c r="MHD81" s="51"/>
      <c r="MHE81" s="51"/>
      <c r="MHF81" s="51"/>
      <c r="MHG81" s="51"/>
      <c r="MHH81" s="51"/>
      <c r="MHI81" s="51"/>
      <c r="MHJ81" s="51"/>
      <c r="MHK81" s="51"/>
      <c r="MHL81" s="51"/>
      <c r="MHM81" s="51"/>
      <c r="MHN81" s="51"/>
      <c r="MHO81" s="51"/>
      <c r="MHP81" s="51"/>
      <c r="MHQ81" s="51"/>
      <c r="MHR81" s="51"/>
      <c r="MHS81" s="51"/>
      <c r="MHT81" s="51"/>
      <c r="MHU81" s="51"/>
      <c r="MHV81" s="51"/>
      <c r="MHW81" s="51"/>
      <c r="MHX81" s="51"/>
      <c r="MHY81" s="51"/>
      <c r="MHZ81" s="51"/>
      <c r="MIA81" s="51"/>
      <c r="MIB81" s="51"/>
      <c r="MIC81" s="51"/>
      <c r="MID81" s="51"/>
      <c r="MIE81" s="51"/>
      <c r="MIF81" s="51"/>
      <c r="MIG81" s="51"/>
      <c r="MIH81" s="51"/>
      <c r="MII81" s="51"/>
      <c r="MIJ81" s="51"/>
      <c r="MIK81" s="51"/>
      <c r="MIL81" s="51"/>
      <c r="MIM81" s="51"/>
      <c r="MIN81" s="51"/>
      <c r="MIO81" s="51"/>
      <c r="MIP81" s="51"/>
      <c r="MIQ81" s="51"/>
      <c r="MIR81" s="51"/>
      <c r="MIS81" s="51"/>
      <c r="MIT81" s="51"/>
      <c r="MIU81" s="51"/>
      <c r="MIV81" s="51"/>
      <c r="MIW81" s="51"/>
      <c r="MIX81" s="51"/>
      <c r="MIY81" s="51"/>
      <c r="MIZ81" s="51"/>
      <c r="MJA81" s="51"/>
      <c r="MJB81" s="51"/>
      <c r="MJC81" s="51"/>
      <c r="MJD81" s="51"/>
      <c r="MJE81" s="51"/>
      <c r="MJF81" s="51"/>
      <c r="MJG81" s="51"/>
      <c r="MJH81" s="51"/>
      <c r="MJI81" s="51"/>
      <c r="MJJ81" s="51"/>
      <c r="MJK81" s="51"/>
      <c r="MJL81" s="51"/>
      <c r="MJM81" s="51"/>
      <c r="MJN81" s="51"/>
      <c r="MJO81" s="51"/>
      <c r="MJP81" s="51"/>
      <c r="MJQ81" s="51"/>
      <c r="MJR81" s="51"/>
      <c r="MJS81" s="51"/>
      <c r="MJT81" s="51"/>
      <c r="MJU81" s="51"/>
      <c r="MJV81" s="51"/>
      <c r="MJW81" s="51"/>
      <c r="MJX81" s="51"/>
      <c r="MJY81" s="51"/>
      <c r="MJZ81" s="51"/>
      <c r="MKA81" s="51"/>
      <c r="MKB81" s="51"/>
      <c r="MKC81" s="51"/>
      <c r="MKD81" s="51"/>
      <c r="MKE81" s="51"/>
      <c r="MKF81" s="51"/>
      <c r="MKG81" s="51"/>
      <c r="MKH81" s="51"/>
      <c r="MKI81" s="51"/>
      <c r="MKJ81" s="51"/>
      <c r="MKK81" s="51"/>
      <c r="MKL81" s="51"/>
      <c r="MKM81" s="51"/>
      <c r="MKN81" s="51"/>
      <c r="MKO81" s="51"/>
      <c r="MKP81" s="51"/>
      <c r="MKQ81" s="51"/>
      <c r="MKR81" s="51"/>
      <c r="MKS81" s="51"/>
      <c r="MKT81" s="51"/>
      <c r="MKU81" s="51"/>
      <c r="MKV81" s="51"/>
      <c r="MKW81" s="51"/>
      <c r="MKX81" s="51"/>
      <c r="MKY81" s="51"/>
      <c r="MKZ81" s="51"/>
      <c r="MLA81" s="51"/>
      <c r="MLB81" s="51"/>
      <c r="MLC81" s="51"/>
      <c r="MLD81" s="51"/>
      <c r="MLE81" s="51"/>
      <c r="MLF81" s="51"/>
      <c r="MLG81" s="51"/>
      <c r="MLH81" s="51"/>
      <c r="MLI81" s="51"/>
      <c r="MLJ81" s="51"/>
      <c r="MLK81" s="51"/>
      <c r="MLL81" s="51"/>
      <c r="MLM81" s="51"/>
      <c r="MLN81" s="51"/>
      <c r="MLO81" s="51"/>
      <c r="MLP81" s="51"/>
      <c r="MLQ81" s="51"/>
      <c r="MLR81" s="51"/>
      <c r="MLS81" s="51"/>
      <c r="MLT81" s="51"/>
      <c r="MLU81" s="51"/>
      <c r="MLV81" s="51"/>
      <c r="MLW81" s="51"/>
      <c r="MLX81" s="51"/>
      <c r="MLY81" s="51"/>
      <c r="MLZ81" s="51"/>
      <c r="MMA81" s="51"/>
      <c r="MMB81" s="51"/>
      <c r="MMC81" s="51"/>
      <c r="MMD81" s="51"/>
      <c r="MME81" s="51"/>
      <c r="MMF81" s="51"/>
      <c r="MMG81" s="51"/>
      <c r="MMH81" s="51"/>
      <c r="MMI81" s="51"/>
      <c r="MMJ81" s="51"/>
      <c r="MMK81" s="51"/>
      <c r="MML81" s="51"/>
      <c r="MMM81" s="51"/>
      <c r="MMN81" s="51"/>
      <c r="MMO81" s="51"/>
      <c r="MMP81" s="51"/>
      <c r="MMQ81" s="51"/>
      <c r="MMR81" s="51"/>
      <c r="MMS81" s="51"/>
      <c r="MMT81" s="51"/>
      <c r="MMU81" s="51"/>
      <c r="MMV81" s="51"/>
      <c r="MMW81" s="51"/>
      <c r="MMX81" s="51"/>
      <c r="MMY81" s="51"/>
      <c r="MMZ81" s="51"/>
      <c r="MNA81" s="51"/>
      <c r="MNB81" s="51"/>
      <c r="MNC81" s="51"/>
      <c r="MND81" s="51"/>
      <c r="MNE81" s="51"/>
      <c r="MNF81" s="51"/>
      <c r="MNG81" s="51"/>
      <c r="MNH81" s="51"/>
      <c r="MNI81" s="51"/>
      <c r="MNJ81" s="51"/>
      <c r="MNK81" s="51"/>
      <c r="MNL81" s="51"/>
      <c r="MNM81" s="51"/>
      <c r="MNN81" s="51"/>
      <c r="MNO81" s="51"/>
      <c r="MNP81" s="51"/>
      <c r="MNQ81" s="51"/>
      <c r="MNR81" s="51"/>
      <c r="MNS81" s="51"/>
      <c r="MNT81" s="51"/>
      <c r="MNU81" s="51"/>
      <c r="MNV81" s="51"/>
      <c r="MNW81" s="51"/>
      <c r="MNX81" s="51"/>
      <c r="MNY81" s="51"/>
      <c r="MNZ81" s="51"/>
      <c r="MOA81" s="51"/>
      <c r="MOB81" s="51"/>
      <c r="MOC81" s="51"/>
      <c r="MOD81" s="51"/>
      <c r="MOE81" s="51"/>
      <c r="MOF81" s="51"/>
      <c r="MOG81" s="51"/>
      <c r="MOH81" s="51"/>
      <c r="MOI81" s="51"/>
      <c r="MOJ81" s="51"/>
      <c r="MOK81" s="51"/>
      <c r="MOL81" s="51"/>
      <c r="MOM81" s="51"/>
      <c r="MON81" s="51"/>
      <c r="MOO81" s="51"/>
      <c r="MOP81" s="51"/>
      <c r="MOQ81" s="51"/>
      <c r="MOR81" s="51"/>
      <c r="MOS81" s="51"/>
      <c r="MOT81" s="51"/>
      <c r="MOU81" s="51"/>
      <c r="MOV81" s="51"/>
      <c r="MOW81" s="51"/>
      <c r="MOX81" s="51"/>
      <c r="MOY81" s="51"/>
      <c r="MOZ81" s="51"/>
      <c r="MPA81" s="51"/>
      <c r="MPB81" s="51"/>
      <c r="MPC81" s="51"/>
      <c r="MPD81" s="51"/>
      <c r="MPE81" s="51"/>
      <c r="MPF81" s="51"/>
      <c r="MPG81" s="51"/>
      <c r="MPH81" s="51"/>
      <c r="MPI81" s="51"/>
      <c r="MPJ81" s="51"/>
      <c r="MPK81" s="51"/>
      <c r="MPL81" s="51"/>
      <c r="MPM81" s="51"/>
      <c r="MPN81" s="51"/>
      <c r="MPO81" s="51"/>
      <c r="MPP81" s="51"/>
      <c r="MPQ81" s="51"/>
      <c r="MPR81" s="51"/>
      <c r="MPS81" s="51"/>
      <c r="MPT81" s="51"/>
      <c r="MPU81" s="51"/>
      <c r="MPV81" s="51"/>
      <c r="MPW81" s="51"/>
      <c r="MPX81" s="51"/>
      <c r="MPY81" s="51"/>
      <c r="MPZ81" s="51"/>
      <c r="MQA81" s="51"/>
      <c r="MQB81" s="51"/>
      <c r="MQC81" s="51"/>
      <c r="MQD81" s="51"/>
      <c r="MQE81" s="51"/>
      <c r="MQF81" s="51"/>
      <c r="MQG81" s="51"/>
      <c r="MQH81" s="51"/>
      <c r="MQI81" s="51"/>
      <c r="MQJ81" s="51"/>
      <c r="MQK81" s="51"/>
      <c r="MQL81" s="51"/>
      <c r="MQM81" s="51"/>
      <c r="MQN81" s="51"/>
      <c r="MQO81" s="51"/>
      <c r="MQP81" s="51"/>
      <c r="MQQ81" s="51"/>
      <c r="MQR81" s="51"/>
      <c r="MQS81" s="51"/>
      <c r="MQT81" s="51"/>
      <c r="MQU81" s="51"/>
      <c r="MQV81" s="51"/>
      <c r="MQW81" s="51"/>
      <c r="MQX81" s="51"/>
      <c r="MQY81" s="51"/>
      <c r="MQZ81" s="51"/>
      <c r="MRA81" s="51"/>
      <c r="MRB81" s="51"/>
      <c r="MRC81" s="51"/>
      <c r="MRD81" s="51"/>
      <c r="MRE81" s="51"/>
      <c r="MRF81" s="51"/>
      <c r="MRG81" s="51"/>
      <c r="MRH81" s="51"/>
      <c r="MRI81" s="51"/>
      <c r="MRJ81" s="51"/>
      <c r="MRK81" s="51"/>
      <c r="MRL81" s="51"/>
      <c r="MRM81" s="51"/>
      <c r="MRN81" s="51"/>
      <c r="MRO81" s="51"/>
      <c r="MRP81" s="51"/>
      <c r="MRQ81" s="51"/>
      <c r="MRR81" s="51"/>
      <c r="MRS81" s="51"/>
      <c r="MRT81" s="51"/>
      <c r="MRU81" s="51"/>
      <c r="MRV81" s="51"/>
      <c r="MRW81" s="51"/>
      <c r="MRX81" s="51"/>
      <c r="MRY81" s="51"/>
      <c r="MRZ81" s="51"/>
      <c r="MSA81" s="51"/>
      <c r="MSB81" s="51"/>
      <c r="MSC81" s="51"/>
      <c r="MSD81" s="51"/>
      <c r="MSE81" s="51"/>
      <c r="MSF81" s="51"/>
      <c r="MSG81" s="51"/>
      <c r="MSH81" s="51"/>
      <c r="MSI81" s="51"/>
      <c r="MSJ81" s="51"/>
      <c r="MSK81" s="51"/>
      <c r="MSL81" s="51"/>
      <c r="MSM81" s="51"/>
      <c r="MSN81" s="51"/>
      <c r="MSO81" s="51"/>
      <c r="MSP81" s="51"/>
      <c r="MSQ81" s="51"/>
      <c r="MSR81" s="51"/>
      <c r="MSS81" s="51"/>
      <c r="MST81" s="51"/>
      <c r="MSU81" s="51"/>
      <c r="MSV81" s="51"/>
      <c r="MSW81" s="51"/>
      <c r="MSX81" s="51"/>
      <c r="MSY81" s="51"/>
      <c r="MSZ81" s="51"/>
      <c r="MTA81" s="51"/>
      <c r="MTB81" s="51"/>
      <c r="MTC81" s="51"/>
      <c r="MTD81" s="51"/>
      <c r="MTE81" s="51"/>
      <c r="MTF81" s="51"/>
      <c r="MTG81" s="51"/>
      <c r="MTH81" s="51"/>
      <c r="MTI81" s="51"/>
      <c r="MTJ81" s="51"/>
      <c r="MTK81" s="51"/>
      <c r="MTL81" s="51"/>
      <c r="MTM81" s="51"/>
      <c r="MTN81" s="51"/>
      <c r="MTO81" s="51"/>
      <c r="MTP81" s="51"/>
      <c r="MTQ81" s="51"/>
      <c r="MTR81" s="51"/>
      <c r="MTS81" s="51"/>
      <c r="MTT81" s="51"/>
      <c r="MTU81" s="51"/>
      <c r="MTV81" s="51"/>
      <c r="MTW81" s="51"/>
      <c r="MTX81" s="51"/>
      <c r="MTY81" s="51"/>
      <c r="MTZ81" s="51"/>
      <c r="MUA81" s="51"/>
      <c r="MUB81" s="51"/>
      <c r="MUC81" s="51"/>
      <c r="MUD81" s="51"/>
      <c r="MUE81" s="51"/>
      <c r="MUF81" s="51"/>
      <c r="MUG81" s="51"/>
      <c r="MUH81" s="51"/>
      <c r="MUI81" s="51"/>
      <c r="MUJ81" s="51"/>
      <c r="MUK81" s="51"/>
      <c r="MUL81" s="51"/>
      <c r="MUM81" s="51"/>
      <c r="MUN81" s="51"/>
      <c r="MUO81" s="51"/>
      <c r="MUP81" s="51"/>
      <c r="MUQ81" s="51"/>
      <c r="MUR81" s="51"/>
      <c r="MUS81" s="51"/>
      <c r="MUT81" s="51"/>
      <c r="MUU81" s="51"/>
      <c r="MUV81" s="51"/>
      <c r="MUW81" s="51"/>
      <c r="MUX81" s="51"/>
      <c r="MUY81" s="51"/>
      <c r="MUZ81" s="51"/>
      <c r="MVA81" s="51"/>
      <c r="MVB81" s="51"/>
      <c r="MVC81" s="51"/>
      <c r="MVD81" s="51"/>
      <c r="MVE81" s="51"/>
      <c r="MVF81" s="51"/>
      <c r="MVG81" s="51"/>
      <c r="MVH81" s="51"/>
      <c r="MVI81" s="51"/>
      <c r="MVJ81" s="51"/>
      <c r="MVK81" s="51"/>
      <c r="MVL81" s="51"/>
      <c r="MVM81" s="51"/>
      <c r="MVN81" s="51"/>
      <c r="MVO81" s="51"/>
      <c r="MVP81" s="51"/>
      <c r="MVQ81" s="51"/>
      <c r="MVR81" s="51"/>
      <c r="MVS81" s="51"/>
      <c r="MVT81" s="51"/>
      <c r="MVU81" s="51"/>
      <c r="MVV81" s="51"/>
      <c r="MVW81" s="51"/>
      <c r="MVX81" s="51"/>
      <c r="MVY81" s="51"/>
      <c r="MVZ81" s="51"/>
      <c r="MWA81" s="51"/>
      <c r="MWB81" s="51"/>
      <c r="MWC81" s="51"/>
      <c r="MWD81" s="51"/>
      <c r="MWE81" s="51"/>
      <c r="MWF81" s="51"/>
      <c r="MWG81" s="51"/>
      <c r="MWH81" s="51"/>
      <c r="MWI81" s="51"/>
      <c r="MWJ81" s="51"/>
      <c r="MWK81" s="51"/>
      <c r="MWL81" s="51"/>
      <c r="MWM81" s="51"/>
      <c r="MWN81" s="51"/>
      <c r="MWO81" s="51"/>
      <c r="MWP81" s="51"/>
      <c r="MWQ81" s="51"/>
      <c r="MWR81" s="51"/>
      <c r="MWS81" s="51"/>
      <c r="MWT81" s="51"/>
      <c r="MWU81" s="51"/>
      <c r="MWV81" s="51"/>
      <c r="MWW81" s="51"/>
      <c r="MWX81" s="51"/>
      <c r="MWY81" s="51"/>
      <c r="MWZ81" s="51"/>
      <c r="MXA81" s="51"/>
      <c r="MXB81" s="51"/>
      <c r="MXC81" s="51"/>
      <c r="MXD81" s="51"/>
      <c r="MXE81" s="51"/>
      <c r="MXF81" s="51"/>
      <c r="MXG81" s="51"/>
      <c r="MXH81" s="51"/>
      <c r="MXI81" s="51"/>
      <c r="MXJ81" s="51"/>
      <c r="MXK81" s="51"/>
      <c r="MXL81" s="51"/>
      <c r="MXM81" s="51"/>
      <c r="MXN81" s="51"/>
      <c r="MXO81" s="51"/>
      <c r="MXP81" s="51"/>
      <c r="MXQ81" s="51"/>
      <c r="MXR81" s="51"/>
      <c r="MXS81" s="51"/>
      <c r="MXT81" s="51"/>
      <c r="MXU81" s="51"/>
      <c r="MXV81" s="51"/>
      <c r="MXW81" s="51"/>
      <c r="MXX81" s="51"/>
      <c r="MXY81" s="51"/>
      <c r="MXZ81" s="51"/>
      <c r="MYA81" s="51"/>
      <c r="MYB81" s="51"/>
      <c r="MYC81" s="51"/>
      <c r="MYD81" s="51"/>
      <c r="MYE81" s="51"/>
      <c r="MYF81" s="51"/>
      <c r="MYG81" s="51"/>
      <c r="MYH81" s="51"/>
      <c r="MYI81" s="51"/>
      <c r="MYJ81" s="51"/>
      <c r="MYK81" s="51"/>
      <c r="MYL81" s="51"/>
      <c r="MYM81" s="51"/>
      <c r="MYN81" s="51"/>
      <c r="MYO81" s="51"/>
      <c r="MYP81" s="51"/>
      <c r="MYQ81" s="51"/>
      <c r="MYR81" s="51"/>
      <c r="MYS81" s="51"/>
      <c r="MYT81" s="51"/>
      <c r="MYU81" s="51"/>
      <c r="MYV81" s="51"/>
      <c r="MYW81" s="51"/>
      <c r="MYX81" s="51"/>
      <c r="MYY81" s="51"/>
      <c r="MYZ81" s="51"/>
      <c r="MZA81" s="51"/>
      <c r="MZB81" s="51"/>
      <c r="MZC81" s="51"/>
      <c r="MZD81" s="51"/>
      <c r="MZE81" s="51"/>
      <c r="MZF81" s="51"/>
      <c r="MZG81" s="51"/>
      <c r="MZH81" s="51"/>
      <c r="MZI81" s="51"/>
      <c r="MZJ81" s="51"/>
      <c r="MZK81" s="51"/>
      <c r="MZL81" s="51"/>
      <c r="MZM81" s="51"/>
      <c r="MZN81" s="51"/>
      <c r="MZO81" s="51"/>
      <c r="MZP81" s="51"/>
      <c r="MZQ81" s="51"/>
      <c r="MZR81" s="51"/>
      <c r="MZS81" s="51"/>
      <c r="MZT81" s="51"/>
      <c r="MZU81" s="51"/>
      <c r="MZV81" s="51"/>
      <c r="MZW81" s="51"/>
      <c r="MZX81" s="51"/>
      <c r="MZY81" s="51"/>
      <c r="MZZ81" s="51"/>
      <c r="NAA81" s="51"/>
      <c r="NAB81" s="51"/>
      <c r="NAC81" s="51"/>
      <c r="NAD81" s="51"/>
      <c r="NAE81" s="51"/>
      <c r="NAF81" s="51"/>
      <c r="NAG81" s="51"/>
      <c r="NAH81" s="51"/>
      <c r="NAI81" s="51"/>
      <c r="NAJ81" s="51"/>
      <c r="NAK81" s="51"/>
      <c r="NAL81" s="51"/>
      <c r="NAM81" s="51"/>
      <c r="NAN81" s="51"/>
      <c r="NAO81" s="51"/>
      <c r="NAP81" s="51"/>
      <c r="NAQ81" s="51"/>
      <c r="NAR81" s="51"/>
      <c r="NAS81" s="51"/>
      <c r="NAT81" s="51"/>
      <c r="NAU81" s="51"/>
      <c r="NAV81" s="51"/>
      <c r="NAW81" s="51"/>
      <c r="NAX81" s="51"/>
      <c r="NAY81" s="51"/>
      <c r="NAZ81" s="51"/>
      <c r="NBA81" s="51"/>
      <c r="NBB81" s="51"/>
      <c r="NBC81" s="51"/>
      <c r="NBD81" s="51"/>
      <c r="NBE81" s="51"/>
      <c r="NBF81" s="51"/>
      <c r="NBG81" s="51"/>
      <c r="NBH81" s="51"/>
      <c r="NBI81" s="51"/>
      <c r="NBJ81" s="51"/>
      <c r="NBK81" s="51"/>
      <c r="NBL81" s="51"/>
      <c r="NBM81" s="51"/>
      <c r="NBN81" s="51"/>
      <c r="NBO81" s="51"/>
      <c r="NBP81" s="51"/>
      <c r="NBQ81" s="51"/>
      <c r="NBR81" s="51"/>
      <c r="NBS81" s="51"/>
      <c r="NBT81" s="51"/>
      <c r="NBU81" s="51"/>
      <c r="NBV81" s="51"/>
      <c r="NBW81" s="51"/>
      <c r="NBX81" s="51"/>
      <c r="NBY81" s="51"/>
      <c r="NBZ81" s="51"/>
      <c r="NCA81" s="51"/>
      <c r="NCB81" s="51"/>
      <c r="NCC81" s="51"/>
      <c r="NCD81" s="51"/>
      <c r="NCE81" s="51"/>
      <c r="NCF81" s="51"/>
      <c r="NCG81" s="51"/>
      <c r="NCH81" s="51"/>
      <c r="NCI81" s="51"/>
      <c r="NCJ81" s="51"/>
      <c r="NCK81" s="51"/>
      <c r="NCL81" s="51"/>
      <c r="NCM81" s="51"/>
      <c r="NCN81" s="51"/>
      <c r="NCO81" s="51"/>
      <c r="NCP81" s="51"/>
      <c r="NCQ81" s="51"/>
      <c r="NCR81" s="51"/>
      <c r="NCS81" s="51"/>
      <c r="NCT81" s="51"/>
      <c r="NCU81" s="51"/>
      <c r="NCV81" s="51"/>
      <c r="NCW81" s="51"/>
      <c r="NCX81" s="51"/>
      <c r="NCY81" s="51"/>
      <c r="NCZ81" s="51"/>
      <c r="NDA81" s="51"/>
      <c r="NDB81" s="51"/>
      <c r="NDC81" s="51"/>
      <c r="NDD81" s="51"/>
      <c r="NDE81" s="51"/>
      <c r="NDF81" s="51"/>
      <c r="NDG81" s="51"/>
      <c r="NDH81" s="51"/>
      <c r="NDI81" s="51"/>
      <c r="NDJ81" s="51"/>
      <c r="NDK81" s="51"/>
      <c r="NDL81" s="51"/>
      <c r="NDM81" s="51"/>
      <c r="NDN81" s="51"/>
      <c r="NDO81" s="51"/>
      <c r="NDP81" s="51"/>
      <c r="NDQ81" s="51"/>
      <c r="NDR81" s="51"/>
      <c r="NDS81" s="51"/>
      <c r="NDT81" s="51"/>
      <c r="NDU81" s="51"/>
      <c r="NDV81" s="51"/>
      <c r="NDW81" s="51"/>
      <c r="NDX81" s="51"/>
      <c r="NDY81" s="51"/>
      <c r="NDZ81" s="51"/>
      <c r="NEA81" s="51"/>
      <c r="NEB81" s="51"/>
      <c r="NEC81" s="51"/>
      <c r="NED81" s="51"/>
      <c r="NEE81" s="51"/>
      <c r="NEF81" s="51"/>
      <c r="NEG81" s="51"/>
      <c r="NEH81" s="51"/>
      <c r="NEI81" s="51"/>
      <c r="NEJ81" s="51"/>
      <c r="NEK81" s="51"/>
      <c r="NEL81" s="51"/>
      <c r="NEM81" s="51"/>
      <c r="NEN81" s="51"/>
      <c r="NEO81" s="51"/>
      <c r="NEP81" s="51"/>
      <c r="NEQ81" s="51"/>
      <c r="NER81" s="51"/>
      <c r="NES81" s="51"/>
      <c r="NET81" s="51"/>
      <c r="NEU81" s="51"/>
      <c r="NEV81" s="51"/>
      <c r="NEW81" s="51"/>
      <c r="NEX81" s="51"/>
      <c r="NEY81" s="51"/>
      <c r="NEZ81" s="51"/>
      <c r="NFA81" s="51"/>
      <c r="NFB81" s="51"/>
      <c r="NFC81" s="51"/>
      <c r="NFD81" s="51"/>
      <c r="NFE81" s="51"/>
      <c r="NFF81" s="51"/>
      <c r="NFG81" s="51"/>
      <c r="NFH81" s="51"/>
      <c r="NFI81" s="51"/>
      <c r="NFJ81" s="51"/>
      <c r="NFK81" s="51"/>
      <c r="NFL81" s="51"/>
      <c r="NFM81" s="51"/>
      <c r="NFN81" s="51"/>
      <c r="NFO81" s="51"/>
      <c r="NFP81" s="51"/>
      <c r="NFQ81" s="51"/>
      <c r="NFR81" s="51"/>
      <c r="NFS81" s="51"/>
      <c r="NFT81" s="51"/>
      <c r="NFU81" s="51"/>
      <c r="NFV81" s="51"/>
      <c r="NFW81" s="51"/>
      <c r="NFX81" s="51"/>
      <c r="NFY81" s="51"/>
      <c r="NFZ81" s="51"/>
      <c r="NGA81" s="51"/>
      <c r="NGB81" s="51"/>
      <c r="NGC81" s="51"/>
      <c r="NGD81" s="51"/>
      <c r="NGE81" s="51"/>
      <c r="NGF81" s="51"/>
      <c r="NGG81" s="51"/>
      <c r="NGH81" s="51"/>
      <c r="NGI81" s="51"/>
      <c r="NGJ81" s="51"/>
      <c r="NGK81" s="51"/>
      <c r="NGL81" s="51"/>
      <c r="NGM81" s="51"/>
      <c r="NGN81" s="51"/>
      <c r="NGO81" s="51"/>
      <c r="NGP81" s="51"/>
      <c r="NGQ81" s="51"/>
      <c r="NGR81" s="51"/>
      <c r="NGS81" s="51"/>
      <c r="NGT81" s="51"/>
      <c r="NGU81" s="51"/>
      <c r="NGV81" s="51"/>
      <c r="NGW81" s="51"/>
      <c r="NGX81" s="51"/>
      <c r="NGY81" s="51"/>
      <c r="NGZ81" s="51"/>
      <c r="NHA81" s="51"/>
      <c r="NHB81" s="51"/>
      <c r="NHC81" s="51"/>
      <c r="NHD81" s="51"/>
      <c r="NHE81" s="51"/>
      <c r="NHF81" s="51"/>
      <c r="NHG81" s="51"/>
      <c r="NHH81" s="51"/>
      <c r="NHI81" s="51"/>
      <c r="NHJ81" s="51"/>
      <c r="NHK81" s="51"/>
      <c r="NHL81" s="51"/>
      <c r="NHM81" s="51"/>
      <c r="NHN81" s="51"/>
      <c r="NHO81" s="51"/>
      <c r="NHP81" s="51"/>
      <c r="NHQ81" s="51"/>
      <c r="NHR81" s="51"/>
      <c r="NHS81" s="51"/>
      <c r="NHT81" s="51"/>
      <c r="NHU81" s="51"/>
      <c r="NHV81" s="51"/>
      <c r="NHW81" s="51"/>
      <c r="NHX81" s="51"/>
      <c r="NHY81" s="51"/>
      <c r="NHZ81" s="51"/>
      <c r="NIA81" s="51"/>
      <c r="NIB81" s="51"/>
      <c r="NIC81" s="51"/>
      <c r="NID81" s="51"/>
      <c r="NIE81" s="51"/>
      <c r="NIF81" s="51"/>
      <c r="NIG81" s="51"/>
      <c r="NIH81" s="51"/>
      <c r="NII81" s="51"/>
      <c r="NIJ81" s="51"/>
      <c r="NIK81" s="51"/>
      <c r="NIL81" s="51"/>
      <c r="NIM81" s="51"/>
      <c r="NIN81" s="51"/>
      <c r="NIO81" s="51"/>
      <c r="NIP81" s="51"/>
      <c r="NIQ81" s="51"/>
      <c r="NIR81" s="51"/>
      <c r="NIS81" s="51"/>
      <c r="NIT81" s="51"/>
      <c r="NIU81" s="51"/>
      <c r="NIV81" s="51"/>
      <c r="NIW81" s="51"/>
      <c r="NIX81" s="51"/>
      <c r="NIY81" s="51"/>
      <c r="NIZ81" s="51"/>
      <c r="NJA81" s="51"/>
      <c r="NJB81" s="51"/>
      <c r="NJC81" s="51"/>
      <c r="NJD81" s="51"/>
      <c r="NJE81" s="51"/>
      <c r="NJF81" s="51"/>
      <c r="NJG81" s="51"/>
      <c r="NJH81" s="51"/>
      <c r="NJI81" s="51"/>
      <c r="NJJ81" s="51"/>
      <c r="NJK81" s="51"/>
      <c r="NJL81" s="51"/>
      <c r="NJM81" s="51"/>
      <c r="NJN81" s="51"/>
      <c r="NJO81" s="51"/>
      <c r="NJP81" s="51"/>
      <c r="NJQ81" s="51"/>
      <c r="NJR81" s="51"/>
      <c r="NJS81" s="51"/>
      <c r="NJT81" s="51"/>
      <c r="NJU81" s="51"/>
      <c r="NJV81" s="51"/>
      <c r="NJW81" s="51"/>
      <c r="NJX81" s="51"/>
      <c r="NJY81" s="51"/>
      <c r="NJZ81" s="51"/>
      <c r="NKA81" s="51"/>
      <c r="NKB81" s="51"/>
      <c r="NKC81" s="51"/>
      <c r="NKD81" s="51"/>
      <c r="NKE81" s="51"/>
      <c r="NKF81" s="51"/>
      <c r="NKG81" s="51"/>
      <c r="NKH81" s="51"/>
      <c r="NKI81" s="51"/>
      <c r="NKJ81" s="51"/>
      <c r="NKK81" s="51"/>
      <c r="NKL81" s="51"/>
      <c r="NKM81" s="51"/>
      <c r="NKN81" s="51"/>
      <c r="NKO81" s="51"/>
      <c r="NKP81" s="51"/>
      <c r="NKQ81" s="51"/>
      <c r="NKR81" s="51"/>
      <c r="NKS81" s="51"/>
      <c r="NKT81" s="51"/>
      <c r="NKU81" s="51"/>
      <c r="NKV81" s="51"/>
      <c r="NKW81" s="51"/>
      <c r="NKX81" s="51"/>
      <c r="NKY81" s="51"/>
      <c r="NKZ81" s="51"/>
      <c r="NLA81" s="51"/>
      <c r="NLB81" s="51"/>
      <c r="NLC81" s="51"/>
      <c r="NLD81" s="51"/>
      <c r="NLE81" s="51"/>
      <c r="NLF81" s="51"/>
      <c r="NLG81" s="51"/>
      <c r="NLH81" s="51"/>
      <c r="NLI81" s="51"/>
      <c r="NLJ81" s="51"/>
      <c r="NLK81" s="51"/>
      <c r="NLL81" s="51"/>
      <c r="NLM81" s="51"/>
      <c r="NLN81" s="51"/>
      <c r="NLO81" s="51"/>
      <c r="NLP81" s="51"/>
      <c r="NLQ81" s="51"/>
      <c r="NLR81" s="51"/>
      <c r="NLS81" s="51"/>
      <c r="NLT81" s="51"/>
      <c r="NLU81" s="51"/>
      <c r="NLV81" s="51"/>
      <c r="NLW81" s="51"/>
      <c r="NLX81" s="51"/>
      <c r="NLY81" s="51"/>
      <c r="NLZ81" s="51"/>
      <c r="NMA81" s="51"/>
      <c r="NMB81" s="51"/>
      <c r="NMC81" s="51"/>
      <c r="NMD81" s="51"/>
      <c r="NME81" s="51"/>
      <c r="NMF81" s="51"/>
      <c r="NMG81" s="51"/>
      <c r="NMH81" s="51"/>
      <c r="NMI81" s="51"/>
      <c r="NMJ81" s="51"/>
      <c r="NMK81" s="51"/>
      <c r="NML81" s="51"/>
      <c r="NMM81" s="51"/>
      <c r="NMN81" s="51"/>
      <c r="NMO81" s="51"/>
      <c r="NMP81" s="51"/>
      <c r="NMQ81" s="51"/>
      <c r="NMR81" s="51"/>
      <c r="NMS81" s="51"/>
      <c r="NMT81" s="51"/>
      <c r="NMU81" s="51"/>
      <c r="NMV81" s="51"/>
      <c r="NMW81" s="51"/>
      <c r="NMX81" s="51"/>
      <c r="NMY81" s="51"/>
      <c r="NMZ81" s="51"/>
      <c r="NNA81" s="51"/>
      <c r="NNB81" s="51"/>
      <c r="NNC81" s="51"/>
      <c r="NND81" s="51"/>
      <c r="NNE81" s="51"/>
      <c r="NNF81" s="51"/>
      <c r="NNG81" s="51"/>
      <c r="NNH81" s="51"/>
      <c r="NNI81" s="51"/>
      <c r="NNJ81" s="51"/>
      <c r="NNK81" s="51"/>
      <c r="NNL81" s="51"/>
      <c r="NNM81" s="51"/>
      <c r="NNN81" s="51"/>
      <c r="NNO81" s="51"/>
      <c r="NNP81" s="51"/>
      <c r="NNQ81" s="51"/>
      <c r="NNR81" s="51"/>
      <c r="NNS81" s="51"/>
      <c r="NNT81" s="51"/>
      <c r="NNU81" s="51"/>
      <c r="NNV81" s="51"/>
      <c r="NNW81" s="51"/>
      <c r="NNX81" s="51"/>
      <c r="NNY81" s="51"/>
      <c r="NNZ81" s="51"/>
      <c r="NOA81" s="51"/>
      <c r="NOB81" s="51"/>
      <c r="NOC81" s="51"/>
      <c r="NOD81" s="51"/>
      <c r="NOE81" s="51"/>
      <c r="NOF81" s="51"/>
      <c r="NOG81" s="51"/>
      <c r="NOH81" s="51"/>
      <c r="NOI81" s="51"/>
      <c r="NOJ81" s="51"/>
      <c r="NOK81" s="51"/>
      <c r="NOL81" s="51"/>
      <c r="NOM81" s="51"/>
      <c r="NON81" s="51"/>
      <c r="NOO81" s="51"/>
      <c r="NOP81" s="51"/>
      <c r="NOQ81" s="51"/>
      <c r="NOR81" s="51"/>
      <c r="NOS81" s="51"/>
      <c r="NOT81" s="51"/>
      <c r="NOU81" s="51"/>
      <c r="NOV81" s="51"/>
      <c r="NOW81" s="51"/>
      <c r="NOX81" s="51"/>
      <c r="NOY81" s="51"/>
      <c r="NOZ81" s="51"/>
      <c r="NPA81" s="51"/>
      <c r="NPB81" s="51"/>
      <c r="NPC81" s="51"/>
      <c r="NPD81" s="51"/>
      <c r="NPE81" s="51"/>
      <c r="NPF81" s="51"/>
      <c r="NPG81" s="51"/>
      <c r="NPH81" s="51"/>
      <c r="NPI81" s="51"/>
      <c r="NPJ81" s="51"/>
      <c r="NPK81" s="51"/>
      <c r="NPL81" s="51"/>
      <c r="NPM81" s="51"/>
      <c r="NPN81" s="51"/>
      <c r="NPO81" s="51"/>
      <c r="NPP81" s="51"/>
      <c r="NPQ81" s="51"/>
      <c r="NPR81" s="51"/>
      <c r="NPS81" s="51"/>
      <c r="NPT81" s="51"/>
      <c r="NPU81" s="51"/>
      <c r="NPV81" s="51"/>
      <c r="NPW81" s="51"/>
      <c r="NPX81" s="51"/>
      <c r="NPY81" s="51"/>
      <c r="NPZ81" s="51"/>
      <c r="NQA81" s="51"/>
      <c r="NQB81" s="51"/>
      <c r="NQC81" s="51"/>
      <c r="NQD81" s="51"/>
      <c r="NQE81" s="51"/>
      <c r="NQF81" s="51"/>
      <c r="NQG81" s="51"/>
      <c r="NQH81" s="51"/>
      <c r="NQI81" s="51"/>
      <c r="NQJ81" s="51"/>
      <c r="NQK81" s="51"/>
      <c r="NQL81" s="51"/>
      <c r="NQM81" s="51"/>
      <c r="NQN81" s="51"/>
      <c r="NQO81" s="51"/>
      <c r="NQP81" s="51"/>
      <c r="NQQ81" s="51"/>
      <c r="NQR81" s="51"/>
      <c r="NQS81" s="51"/>
      <c r="NQT81" s="51"/>
      <c r="NQU81" s="51"/>
      <c r="NQV81" s="51"/>
      <c r="NQW81" s="51"/>
      <c r="NQX81" s="51"/>
      <c r="NQY81" s="51"/>
      <c r="NQZ81" s="51"/>
      <c r="NRA81" s="51"/>
      <c r="NRB81" s="51"/>
      <c r="NRC81" s="51"/>
      <c r="NRD81" s="51"/>
      <c r="NRE81" s="51"/>
      <c r="NRF81" s="51"/>
      <c r="NRG81" s="51"/>
      <c r="NRH81" s="51"/>
      <c r="NRI81" s="51"/>
      <c r="NRJ81" s="51"/>
      <c r="NRK81" s="51"/>
      <c r="NRL81" s="51"/>
      <c r="NRM81" s="51"/>
      <c r="NRN81" s="51"/>
      <c r="NRO81" s="51"/>
      <c r="NRP81" s="51"/>
      <c r="NRQ81" s="51"/>
      <c r="NRR81" s="51"/>
      <c r="NRS81" s="51"/>
      <c r="NRT81" s="51"/>
      <c r="NRU81" s="51"/>
      <c r="NRV81" s="51"/>
      <c r="NRW81" s="51"/>
      <c r="NRX81" s="51"/>
      <c r="NRY81" s="51"/>
      <c r="NRZ81" s="51"/>
      <c r="NSA81" s="51"/>
      <c r="NSB81" s="51"/>
      <c r="NSC81" s="51"/>
      <c r="NSD81" s="51"/>
      <c r="NSE81" s="51"/>
      <c r="NSF81" s="51"/>
      <c r="NSG81" s="51"/>
      <c r="NSH81" s="51"/>
      <c r="NSI81" s="51"/>
      <c r="NSJ81" s="51"/>
      <c r="NSK81" s="51"/>
      <c r="NSL81" s="51"/>
      <c r="NSM81" s="51"/>
      <c r="NSN81" s="51"/>
      <c r="NSO81" s="51"/>
      <c r="NSP81" s="51"/>
      <c r="NSQ81" s="51"/>
      <c r="NSR81" s="51"/>
      <c r="NSS81" s="51"/>
      <c r="NST81" s="51"/>
      <c r="NSU81" s="51"/>
      <c r="NSV81" s="51"/>
      <c r="NSW81" s="51"/>
      <c r="NSX81" s="51"/>
      <c r="NSY81" s="51"/>
      <c r="NSZ81" s="51"/>
      <c r="NTA81" s="51"/>
      <c r="NTB81" s="51"/>
      <c r="NTC81" s="51"/>
      <c r="NTD81" s="51"/>
      <c r="NTE81" s="51"/>
      <c r="NTF81" s="51"/>
      <c r="NTG81" s="51"/>
      <c r="NTH81" s="51"/>
      <c r="NTI81" s="51"/>
      <c r="NTJ81" s="51"/>
      <c r="NTK81" s="51"/>
      <c r="NTL81" s="51"/>
      <c r="NTM81" s="51"/>
      <c r="NTN81" s="51"/>
      <c r="NTO81" s="51"/>
      <c r="NTP81" s="51"/>
      <c r="NTQ81" s="51"/>
      <c r="NTR81" s="51"/>
      <c r="NTS81" s="51"/>
      <c r="NTT81" s="51"/>
      <c r="NTU81" s="51"/>
      <c r="NTV81" s="51"/>
      <c r="NTW81" s="51"/>
      <c r="NTX81" s="51"/>
      <c r="NTY81" s="51"/>
      <c r="NTZ81" s="51"/>
      <c r="NUA81" s="51"/>
      <c r="NUB81" s="51"/>
      <c r="NUC81" s="51"/>
      <c r="NUD81" s="51"/>
      <c r="NUE81" s="51"/>
      <c r="NUF81" s="51"/>
      <c r="NUG81" s="51"/>
      <c r="NUH81" s="51"/>
      <c r="NUI81" s="51"/>
      <c r="NUJ81" s="51"/>
      <c r="NUK81" s="51"/>
      <c r="NUL81" s="51"/>
      <c r="NUM81" s="51"/>
      <c r="NUN81" s="51"/>
      <c r="NUO81" s="51"/>
      <c r="NUP81" s="51"/>
      <c r="NUQ81" s="51"/>
      <c r="NUR81" s="51"/>
      <c r="NUS81" s="51"/>
      <c r="NUT81" s="51"/>
      <c r="NUU81" s="51"/>
      <c r="NUV81" s="51"/>
      <c r="NUW81" s="51"/>
      <c r="NUX81" s="51"/>
      <c r="NUY81" s="51"/>
      <c r="NUZ81" s="51"/>
      <c r="NVA81" s="51"/>
      <c r="NVB81" s="51"/>
      <c r="NVC81" s="51"/>
      <c r="NVD81" s="51"/>
      <c r="NVE81" s="51"/>
      <c r="NVF81" s="51"/>
      <c r="NVG81" s="51"/>
      <c r="NVH81" s="51"/>
      <c r="NVI81" s="51"/>
      <c r="NVJ81" s="51"/>
      <c r="NVK81" s="51"/>
      <c r="NVL81" s="51"/>
      <c r="NVM81" s="51"/>
      <c r="NVN81" s="51"/>
      <c r="NVO81" s="51"/>
      <c r="NVP81" s="51"/>
      <c r="NVQ81" s="51"/>
      <c r="NVR81" s="51"/>
      <c r="NVS81" s="51"/>
      <c r="NVT81" s="51"/>
      <c r="NVU81" s="51"/>
      <c r="NVV81" s="51"/>
      <c r="NVW81" s="51"/>
      <c r="NVX81" s="51"/>
      <c r="NVY81" s="51"/>
      <c r="NVZ81" s="51"/>
      <c r="NWA81" s="51"/>
      <c r="NWB81" s="51"/>
      <c r="NWC81" s="51"/>
      <c r="NWD81" s="51"/>
      <c r="NWE81" s="51"/>
      <c r="NWF81" s="51"/>
      <c r="NWG81" s="51"/>
      <c r="NWH81" s="51"/>
      <c r="NWI81" s="51"/>
      <c r="NWJ81" s="51"/>
      <c r="NWK81" s="51"/>
      <c r="NWL81" s="51"/>
      <c r="NWM81" s="51"/>
      <c r="NWN81" s="51"/>
      <c r="NWO81" s="51"/>
      <c r="NWP81" s="51"/>
      <c r="NWQ81" s="51"/>
      <c r="NWR81" s="51"/>
      <c r="NWS81" s="51"/>
      <c r="NWT81" s="51"/>
      <c r="NWU81" s="51"/>
      <c r="NWV81" s="51"/>
      <c r="NWW81" s="51"/>
      <c r="NWX81" s="51"/>
      <c r="NWY81" s="51"/>
      <c r="NWZ81" s="51"/>
      <c r="NXA81" s="51"/>
      <c r="NXB81" s="51"/>
      <c r="NXC81" s="51"/>
      <c r="NXD81" s="51"/>
      <c r="NXE81" s="51"/>
      <c r="NXF81" s="51"/>
      <c r="NXG81" s="51"/>
      <c r="NXH81" s="51"/>
      <c r="NXI81" s="51"/>
      <c r="NXJ81" s="51"/>
      <c r="NXK81" s="51"/>
      <c r="NXL81" s="51"/>
      <c r="NXM81" s="51"/>
      <c r="NXN81" s="51"/>
      <c r="NXO81" s="51"/>
      <c r="NXP81" s="51"/>
      <c r="NXQ81" s="51"/>
      <c r="NXR81" s="51"/>
      <c r="NXS81" s="51"/>
      <c r="NXT81" s="51"/>
      <c r="NXU81" s="51"/>
      <c r="NXV81" s="51"/>
      <c r="NXW81" s="51"/>
      <c r="NXX81" s="51"/>
      <c r="NXY81" s="51"/>
      <c r="NXZ81" s="51"/>
      <c r="NYA81" s="51"/>
      <c r="NYB81" s="51"/>
      <c r="NYC81" s="51"/>
      <c r="NYD81" s="51"/>
      <c r="NYE81" s="51"/>
      <c r="NYF81" s="51"/>
      <c r="NYG81" s="51"/>
      <c r="NYH81" s="51"/>
      <c r="NYI81" s="51"/>
      <c r="NYJ81" s="51"/>
      <c r="NYK81" s="51"/>
      <c r="NYL81" s="51"/>
      <c r="NYM81" s="51"/>
      <c r="NYN81" s="51"/>
      <c r="NYO81" s="51"/>
      <c r="NYP81" s="51"/>
      <c r="NYQ81" s="51"/>
      <c r="NYR81" s="51"/>
      <c r="NYS81" s="51"/>
      <c r="NYT81" s="51"/>
      <c r="NYU81" s="51"/>
      <c r="NYV81" s="51"/>
      <c r="NYW81" s="51"/>
      <c r="NYX81" s="51"/>
      <c r="NYY81" s="51"/>
      <c r="NYZ81" s="51"/>
      <c r="NZA81" s="51"/>
      <c r="NZB81" s="51"/>
      <c r="NZC81" s="51"/>
      <c r="NZD81" s="51"/>
      <c r="NZE81" s="51"/>
      <c r="NZF81" s="51"/>
      <c r="NZG81" s="51"/>
      <c r="NZH81" s="51"/>
      <c r="NZI81" s="51"/>
      <c r="NZJ81" s="51"/>
      <c r="NZK81" s="51"/>
      <c r="NZL81" s="51"/>
      <c r="NZM81" s="51"/>
      <c r="NZN81" s="51"/>
      <c r="NZO81" s="51"/>
      <c r="NZP81" s="51"/>
      <c r="NZQ81" s="51"/>
      <c r="NZR81" s="51"/>
      <c r="NZS81" s="51"/>
      <c r="NZT81" s="51"/>
      <c r="NZU81" s="51"/>
      <c r="NZV81" s="51"/>
      <c r="NZW81" s="51"/>
      <c r="NZX81" s="51"/>
      <c r="NZY81" s="51"/>
      <c r="NZZ81" s="51"/>
      <c r="OAA81" s="51"/>
      <c r="OAB81" s="51"/>
      <c r="OAC81" s="51"/>
      <c r="OAD81" s="51"/>
      <c r="OAE81" s="51"/>
      <c r="OAF81" s="51"/>
      <c r="OAG81" s="51"/>
      <c r="OAH81" s="51"/>
      <c r="OAI81" s="51"/>
      <c r="OAJ81" s="51"/>
      <c r="OAK81" s="51"/>
      <c r="OAL81" s="51"/>
      <c r="OAM81" s="51"/>
      <c r="OAN81" s="51"/>
      <c r="OAO81" s="51"/>
      <c r="OAP81" s="51"/>
      <c r="OAQ81" s="51"/>
      <c r="OAR81" s="51"/>
      <c r="OAS81" s="51"/>
      <c r="OAT81" s="51"/>
      <c r="OAU81" s="51"/>
      <c r="OAV81" s="51"/>
      <c r="OAW81" s="51"/>
      <c r="OAX81" s="51"/>
      <c r="OAY81" s="51"/>
      <c r="OAZ81" s="51"/>
      <c r="OBA81" s="51"/>
      <c r="OBB81" s="51"/>
      <c r="OBC81" s="51"/>
      <c r="OBD81" s="51"/>
      <c r="OBE81" s="51"/>
      <c r="OBF81" s="51"/>
      <c r="OBG81" s="51"/>
      <c r="OBH81" s="51"/>
      <c r="OBI81" s="51"/>
      <c r="OBJ81" s="51"/>
      <c r="OBK81" s="51"/>
      <c r="OBL81" s="51"/>
      <c r="OBM81" s="51"/>
      <c r="OBN81" s="51"/>
      <c r="OBO81" s="51"/>
      <c r="OBP81" s="51"/>
      <c r="OBQ81" s="51"/>
      <c r="OBR81" s="51"/>
      <c r="OBS81" s="51"/>
      <c r="OBT81" s="51"/>
      <c r="OBU81" s="51"/>
      <c r="OBV81" s="51"/>
      <c r="OBW81" s="51"/>
      <c r="OBX81" s="51"/>
      <c r="OBY81" s="51"/>
      <c r="OBZ81" s="51"/>
      <c r="OCA81" s="51"/>
      <c r="OCB81" s="51"/>
      <c r="OCC81" s="51"/>
      <c r="OCD81" s="51"/>
      <c r="OCE81" s="51"/>
      <c r="OCF81" s="51"/>
      <c r="OCG81" s="51"/>
      <c r="OCH81" s="51"/>
      <c r="OCI81" s="51"/>
      <c r="OCJ81" s="51"/>
      <c r="OCK81" s="51"/>
      <c r="OCL81" s="51"/>
      <c r="OCM81" s="51"/>
      <c r="OCN81" s="51"/>
      <c r="OCO81" s="51"/>
      <c r="OCP81" s="51"/>
      <c r="OCQ81" s="51"/>
      <c r="OCR81" s="51"/>
      <c r="OCS81" s="51"/>
      <c r="OCT81" s="51"/>
      <c r="OCU81" s="51"/>
      <c r="OCV81" s="51"/>
      <c r="OCW81" s="51"/>
      <c r="OCX81" s="51"/>
      <c r="OCY81" s="51"/>
      <c r="OCZ81" s="51"/>
      <c r="ODA81" s="51"/>
      <c r="ODB81" s="51"/>
      <c r="ODC81" s="51"/>
      <c r="ODD81" s="51"/>
      <c r="ODE81" s="51"/>
      <c r="ODF81" s="51"/>
      <c r="ODG81" s="51"/>
      <c r="ODH81" s="51"/>
      <c r="ODI81" s="51"/>
      <c r="ODJ81" s="51"/>
      <c r="ODK81" s="51"/>
      <c r="ODL81" s="51"/>
      <c r="ODM81" s="51"/>
      <c r="ODN81" s="51"/>
      <c r="ODO81" s="51"/>
      <c r="ODP81" s="51"/>
      <c r="ODQ81" s="51"/>
      <c r="ODR81" s="51"/>
      <c r="ODS81" s="51"/>
      <c r="ODT81" s="51"/>
      <c r="ODU81" s="51"/>
      <c r="ODV81" s="51"/>
      <c r="ODW81" s="51"/>
      <c r="ODX81" s="51"/>
      <c r="ODY81" s="51"/>
      <c r="ODZ81" s="51"/>
      <c r="OEA81" s="51"/>
      <c r="OEB81" s="51"/>
      <c r="OEC81" s="51"/>
      <c r="OED81" s="51"/>
      <c r="OEE81" s="51"/>
      <c r="OEF81" s="51"/>
      <c r="OEG81" s="51"/>
      <c r="OEH81" s="51"/>
      <c r="OEI81" s="51"/>
      <c r="OEJ81" s="51"/>
      <c r="OEK81" s="51"/>
      <c r="OEL81" s="51"/>
      <c r="OEM81" s="51"/>
      <c r="OEN81" s="51"/>
      <c r="OEO81" s="51"/>
      <c r="OEP81" s="51"/>
      <c r="OEQ81" s="51"/>
      <c r="OER81" s="51"/>
      <c r="OES81" s="51"/>
      <c r="OET81" s="51"/>
      <c r="OEU81" s="51"/>
      <c r="OEV81" s="51"/>
      <c r="OEW81" s="51"/>
      <c r="OEX81" s="51"/>
      <c r="OEY81" s="51"/>
      <c r="OEZ81" s="51"/>
      <c r="OFA81" s="51"/>
      <c r="OFB81" s="51"/>
      <c r="OFC81" s="51"/>
      <c r="OFD81" s="51"/>
      <c r="OFE81" s="51"/>
      <c r="OFF81" s="51"/>
      <c r="OFG81" s="51"/>
      <c r="OFH81" s="51"/>
      <c r="OFI81" s="51"/>
      <c r="OFJ81" s="51"/>
      <c r="OFK81" s="51"/>
      <c r="OFL81" s="51"/>
      <c r="OFM81" s="51"/>
      <c r="OFN81" s="51"/>
      <c r="OFO81" s="51"/>
      <c r="OFP81" s="51"/>
      <c r="OFQ81" s="51"/>
      <c r="OFR81" s="51"/>
      <c r="OFS81" s="51"/>
      <c r="OFT81" s="51"/>
      <c r="OFU81" s="51"/>
      <c r="OFV81" s="51"/>
      <c r="OFW81" s="51"/>
      <c r="OFX81" s="51"/>
      <c r="OFY81" s="51"/>
      <c r="OFZ81" s="51"/>
      <c r="OGA81" s="51"/>
      <c r="OGB81" s="51"/>
      <c r="OGC81" s="51"/>
      <c r="OGD81" s="51"/>
      <c r="OGE81" s="51"/>
      <c r="OGF81" s="51"/>
      <c r="OGG81" s="51"/>
      <c r="OGH81" s="51"/>
      <c r="OGI81" s="51"/>
      <c r="OGJ81" s="51"/>
      <c r="OGK81" s="51"/>
      <c r="OGL81" s="51"/>
      <c r="OGM81" s="51"/>
      <c r="OGN81" s="51"/>
      <c r="OGO81" s="51"/>
      <c r="OGP81" s="51"/>
      <c r="OGQ81" s="51"/>
      <c r="OGR81" s="51"/>
      <c r="OGS81" s="51"/>
      <c r="OGT81" s="51"/>
      <c r="OGU81" s="51"/>
      <c r="OGV81" s="51"/>
      <c r="OGW81" s="51"/>
      <c r="OGX81" s="51"/>
      <c r="OGY81" s="51"/>
      <c r="OGZ81" s="51"/>
      <c r="OHA81" s="51"/>
      <c r="OHB81" s="51"/>
      <c r="OHC81" s="51"/>
      <c r="OHD81" s="51"/>
      <c r="OHE81" s="51"/>
      <c r="OHF81" s="51"/>
      <c r="OHG81" s="51"/>
      <c r="OHH81" s="51"/>
      <c r="OHI81" s="51"/>
      <c r="OHJ81" s="51"/>
      <c r="OHK81" s="51"/>
      <c r="OHL81" s="51"/>
      <c r="OHM81" s="51"/>
      <c r="OHN81" s="51"/>
      <c r="OHO81" s="51"/>
      <c r="OHP81" s="51"/>
      <c r="OHQ81" s="51"/>
      <c r="OHR81" s="51"/>
      <c r="OHS81" s="51"/>
      <c r="OHT81" s="51"/>
      <c r="OHU81" s="51"/>
      <c r="OHV81" s="51"/>
      <c r="OHW81" s="51"/>
      <c r="OHX81" s="51"/>
      <c r="OHY81" s="51"/>
      <c r="OHZ81" s="51"/>
      <c r="OIA81" s="51"/>
      <c r="OIB81" s="51"/>
      <c r="OIC81" s="51"/>
      <c r="OID81" s="51"/>
      <c r="OIE81" s="51"/>
      <c r="OIF81" s="51"/>
      <c r="OIG81" s="51"/>
      <c r="OIH81" s="51"/>
      <c r="OII81" s="51"/>
      <c r="OIJ81" s="51"/>
      <c r="OIK81" s="51"/>
      <c r="OIL81" s="51"/>
      <c r="OIM81" s="51"/>
      <c r="OIN81" s="51"/>
      <c r="OIO81" s="51"/>
      <c r="OIP81" s="51"/>
      <c r="OIQ81" s="51"/>
      <c r="OIR81" s="51"/>
      <c r="OIS81" s="51"/>
      <c r="OIT81" s="51"/>
      <c r="OIU81" s="51"/>
      <c r="OIV81" s="51"/>
      <c r="OIW81" s="51"/>
      <c r="OIX81" s="51"/>
      <c r="OIY81" s="51"/>
      <c r="OIZ81" s="51"/>
      <c r="OJA81" s="51"/>
      <c r="OJB81" s="51"/>
      <c r="OJC81" s="51"/>
      <c r="OJD81" s="51"/>
      <c r="OJE81" s="51"/>
      <c r="OJF81" s="51"/>
      <c r="OJG81" s="51"/>
      <c r="OJH81" s="51"/>
      <c r="OJI81" s="51"/>
      <c r="OJJ81" s="51"/>
      <c r="OJK81" s="51"/>
      <c r="OJL81" s="51"/>
      <c r="OJM81" s="51"/>
      <c r="OJN81" s="51"/>
      <c r="OJO81" s="51"/>
      <c r="OJP81" s="51"/>
      <c r="OJQ81" s="51"/>
      <c r="OJR81" s="51"/>
      <c r="OJS81" s="51"/>
      <c r="OJT81" s="51"/>
      <c r="OJU81" s="51"/>
      <c r="OJV81" s="51"/>
      <c r="OJW81" s="51"/>
      <c r="OJX81" s="51"/>
      <c r="OJY81" s="51"/>
      <c r="OJZ81" s="51"/>
      <c r="OKA81" s="51"/>
      <c r="OKB81" s="51"/>
      <c r="OKC81" s="51"/>
      <c r="OKD81" s="51"/>
      <c r="OKE81" s="51"/>
      <c r="OKF81" s="51"/>
      <c r="OKG81" s="51"/>
      <c r="OKH81" s="51"/>
      <c r="OKI81" s="51"/>
      <c r="OKJ81" s="51"/>
      <c r="OKK81" s="51"/>
      <c r="OKL81" s="51"/>
      <c r="OKM81" s="51"/>
      <c r="OKN81" s="51"/>
      <c r="OKO81" s="51"/>
      <c r="OKP81" s="51"/>
      <c r="OKQ81" s="51"/>
      <c r="OKR81" s="51"/>
      <c r="OKS81" s="51"/>
      <c r="OKT81" s="51"/>
      <c r="OKU81" s="51"/>
      <c r="OKV81" s="51"/>
      <c r="OKW81" s="51"/>
      <c r="OKX81" s="51"/>
      <c r="OKY81" s="51"/>
      <c r="OKZ81" s="51"/>
      <c r="OLA81" s="51"/>
      <c r="OLB81" s="51"/>
      <c r="OLC81" s="51"/>
      <c r="OLD81" s="51"/>
      <c r="OLE81" s="51"/>
      <c r="OLF81" s="51"/>
      <c r="OLG81" s="51"/>
      <c r="OLH81" s="51"/>
      <c r="OLI81" s="51"/>
      <c r="OLJ81" s="51"/>
      <c r="OLK81" s="51"/>
      <c r="OLL81" s="51"/>
      <c r="OLM81" s="51"/>
      <c r="OLN81" s="51"/>
      <c r="OLO81" s="51"/>
      <c r="OLP81" s="51"/>
      <c r="OLQ81" s="51"/>
      <c r="OLR81" s="51"/>
      <c r="OLS81" s="51"/>
      <c r="OLT81" s="51"/>
      <c r="OLU81" s="51"/>
      <c r="OLV81" s="51"/>
      <c r="OLW81" s="51"/>
      <c r="OLX81" s="51"/>
      <c r="OLY81" s="51"/>
      <c r="OLZ81" s="51"/>
      <c r="OMA81" s="51"/>
      <c r="OMB81" s="51"/>
      <c r="OMC81" s="51"/>
      <c r="OMD81" s="51"/>
      <c r="OME81" s="51"/>
      <c r="OMF81" s="51"/>
      <c r="OMG81" s="51"/>
      <c r="OMH81" s="51"/>
      <c r="OMI81" s="51"/>
      <c r="OMJ81" s="51"/>
      <c r="OMK81" s="51"/>
      <c r="OML81" s="51"/>
      <c r="OMM81" s="51"/>
      <c r="OMN81" s="51"/>
      <c r="OMO81" s="51"/>
      <c r="OMP81" s="51"/>
      <c r="OMQ81" s="51"/>
      <c r="OMR81" s="51"/>
      <c r="OMS81" s="51"/>
      <c r="OMT81" s="51"/>
      <c r="OMU81" s="51"/>
      <c r="OMV81" s="51"/>
      <c r="OMW81" s="51"/>
      <c r="OMX81" s="51"/>
      <c r="OMY81" s="51"/>
      <c r="OMZ81" s="51"/>
      <c r="ONA81" s="51"/>
      <c r="ONB81" s="51"/>
      <c r="ONC81" s="51"/>
      <c r="OND81" s="51"/>
      <c r="ONE81" s="51"/>
      <c r="ONF81" s="51"/>
      <c r="ONG81" s="51"/>
      <c r="ONH81" s="51"/>
      <c r="ONI81" s="51"/>
      <c r="ONJ81" s="51"/>
      <c r="ONK81" s="51"/>
      <c r="ONL81" s="51"/>
      <c r="ONM81" s="51"/>
      <c r="ONN81" s="51"/>
      <c r="ONO81" s="51"/>
      <c r="ONP81" s="51"/>
      <c r="ONQ81" s="51"/>
      <c r="ONR81" s="51"/>
      <c r="ONS81" s="51"/>
      <c r="ONT81" s="51"/>
      <c r="ONU81" s="51"/>
      <c r="ONV81" s="51"/>
      <c r="ONW81" s="51"/>
      <c r="ONX81" s="51"/>
      <c r="ONY81" s="51"/>
      <c r="ONZ81" s="51"/>
      <c r="OOA81" s="51"/>
      <c r="OOB81" s="51"/>
      <c r="OOC81" s="51"/>
      <c r="OOD81" s="51"/>
      <c r="OOE81" s="51"/>
      <c r="OOF81" s="51"/>
      <c r="OOG81" s="51"/>
      <c r="OOH81" s="51"/>
      <c r="OOI81" s="51"/>
      <c r="OOJ81" s="51"/>
      <c r="OOK81" s="51"/>
      <c r="OOL81" s="51"/>
      <c r="OOM81" s="51"/>
      <c r="OON81" s="51"/>
      <c r="OOO81" s="51"/>
      <c r="OOP81" s="51"/>
      <c r="OOQ81" s="51"/>
      <c r="OOR81" s="51"/>
      <c r="OOS81" s="51"/>
      <c r="OOT81" s="51"/>
      <c r="OOU81" s="51"/>
      <c r="OOV81" s="51"/>
      <c r="OOW81" s="51"/>
      <c r="OOX81" s="51"/>
      <c r="OOY81" s="51"/>
      <c r="OOZ81" s="51"/>
      <c r="OPA81" s="51"/>
      <c r="OPB81" s="51"/>
      <c r="OPC81" s="51"/>
      <c r="OPD81" s="51"/>
      <c r="OPE81" s="51"/>
      <c r="OPF81" s="51"/>
      <c r="OPG81" s="51"/>
      <c r="OPH81" s="51"/>
      <c r="OPI81" s="51"/>
      <c r="OPJ81" s="51"/>
      <c r="OPK81" s="51"/>
      <c r="OPL81" s="51"/>
      <c r="OPM81" s="51"/>
      <c r="OPN81" s="51"/>
      <c r="OPO81" s="51"/>
      <c r="OPP81" s="51"/>
      <c r="OPQ81" s="51"/>
      <c r="OPR81" s="51"/>
      <c r="OPS81" s="51"/>
      <c r="OPT81" s="51"/>
      <c r="OPU81" s="51"/>
      <c r="OPV81" s="51"/>
      <c r="OPW81" s="51"/>
      <c r="OPX81" s="51"/>
      <c r="OPY81" s="51"/>
      <c r="OPZ81" s="51"/>
      <c r="OQA81" s="51"/>
      <c r="OQB81" s="51"/>
      <c r="OQC81" s="51"/>
      <c r="OQD81" s="51"/>
      <c r="OQE81" s="51"/>
      <c r="OQF81" s="51"/>
      <c r="OQG81" s="51"/>
      <c r="OQH81" s="51"/>
      <c r="OQI81" s="51"/>
      <c r="OQJ81" s="51"/>
      <c r="OQK81" s="51"/>
      <c r="OQL81" s="51"/>
      <c r="OQM81" s="51"/>
      <c r="OQN81" s="51"/>
      <c r="OQO81" s="51"/>
      <c r="OQP81" s="51"/>
      <c r="OQQ81" s="51"/>
      <c r="OQR81" s="51"/>
      <c r="OQS81" s="51"/>
      <c r="OQT81" s="51"/>
      <c r="OQU81" s="51"/>
      <c r="OQV81" s="51"/>
      <c r="OQW81" s="51"/>
      <c r="OQX81" s="51"/>
      <c r="OQY81" s="51"/>
      <c r="OQZ81" s="51"/>
      <c r="ORA81" s="51"/>
      <c r="ORB81" s="51"/>
      <c r="ORC81" s="51"/>
      <c r="ORD81" s="51"/>
      <c r="ORE81" s="51"/>
      <c r="ORF81" s="51"/>
      <c r="ORG81" s="51"/>
      <c r="ORH81" s="51"/>
      <c r="ORI81" s="51"/>
      <c r="ORJ81" s="51"/>
      <c r="ORK81" s="51"/>
      <c r="ORL81" s="51"/>
      <c r="ORM81" s="51"/>
      <c r="ORN81" s="51"/>
      <c r="ORO81" s="51"/>
      <c r="ORP81" s="51"/>
      <c r="ORQ81" s="51"/>
      <c r="ORR81" s="51"/>
      <c r="ORS81" s="51"/>
      <c r="ORT81" s="51"/>
      <c r="ORU81" s="51"/>
      <c r="ORV81" s="51"/>
      <c r="ORW81" s="51"/>
      <c r="ORX81" s="51"/>
      <c r="ORY81" s="51"/>
      <c r="ORZ81" s="51"/>
      <c r="OSA81" s="51"/>
      <c r="OSB81" s="51"/>
      <c r="OSC81" s="51"/>
      <c r="OSD81" s="51"/>
      <c r="OSE81" s="51"/>
      <c r="OSF81" s="51"/>
      <c r="OSG81" s="51"/>
      <c r="OSH81" s="51"/>
      <c r="OSI81" s="51"/>
      <c r="OSJ81" s="51"/>
      <c r="OSK81" s="51"/>
      <c r="OSL81" s="51"/>
      <c r="OSM81" s="51"/>
      <c r="OSN81" s="51"/>
      <c r="OSO81" s="51"/>
      <c r="OSP81" s="51"/>
      <c r="OSQ81" s="51"/>
      <c r="OSR81" s="51"/>
      <c r="OSS81" s="51"/>
      <c r="OST81" s="51"/>
      <c r="OSU81" s="51"/>
      <c r="OSV81" s="51"/>
      <c r="OSW81" s="51"/>
      <c r="OSX81" s="51"/>
      <c r="OSY81" s="51"/>
      <c r="OSZ81" s="51"/>
      <c r="OTA81" s="51"/>
      <c r="OTB81" s="51"/>
      <c r="OTC81" s="51"/>
      <c r="OTD81" s="51"/>
      <c r="OTE81" s="51"/>
      <c r="OTF81" s="51"/>
      <c r="OTG81" s="51"/>
      <c r="OTH81" s="51"/>
      <c r="OTI81" s="51"/>
      <c r="OTJ81" s="51"/>
      <c r="OTK81" s="51"/>
      <c r="OTL81" s="51"/>
      <c r="OTM81" s="51"/>
      <c r="OTN81" s="51"/>
      <c r="OTO81" s="51"/>
      <c r="OTP81" s="51"/>
      <c r="OTQ81" s="51"/>
      <c r="OTR81" s="51"/>
      <c r="OTS81" s="51"/>
      <c r="OTT81" s="51"/>
      <c r="OTU81" s="51"/>
      <c r="OTV81" s="51"/>
      <c r="OTW81" s="51"/>
      <c r="OTX81" s="51"/>
      <c r="OTY81" s="51"/>
      <c r="OTZ81" s="51"/>
      <c r="OUA81" s="51"/>
      <c r="OUB81" s="51"/>
      <c r="OUC81" s="51"/>
      <c r="OUD81" s="51"/>
      <c r="OUE81" s="51"/>
      <c r="OUF81" s="51"/>
      <c r="OUG81" s="51"/>
      <c r="OUH81" s="51"/>
      <c r="OUI81" s="51"/>
      <c r="OUJ81" s="51"/>
      <c r="OUK81" s="51"/>
      <c r="OUL81" s="51"/>
      <c r="OUM81" s="51"/>
      <c r="OUN81" s="51"/>
      <c r="OUO81" s="51"/>
      <c r="OUP81" s="51"/>
      <c r="OUQ81" s="51"/>
      <c r="OUR81" s="51"/>
      <c r="OUS81" s="51"/>
      <c r="OUT81" s="51"/>
      <c r="OUU81" s="51"/>
      <c r="OUV81" s="51"/>
      <c r="OUW81" s="51"/>
      <c r="OUX81" s="51"/>
      <c r="OUY81" s="51"/>
      <c r="OUZ81" s="51"/>
      <c r="OVA81" s="51"/>
      <c r="OVB81" s="51"/>
      <c r="OVC81" s="51"/>
      <c r="OVD81" s="51"/>
      <c r="OVE81" s="51"/>
      <c r="OVF81" s="51"/>
      <c r="OVG81" s="51"/>
      <c r="OVH81" s="51"/>
      <c r="OVI81" s="51"/>
      <c r="OVJ81" s="51"/>
      <c r="OVK81" s="51"/>
      <c r="OVL81" s="51"/>
      <c r="OVM81" s="51"/>
      <c r="OVN81" s="51"/>
      <c r="OVO81" s="51"/>
      <c r="OVP81" s="51"/>
      <c r="OVQ81" s="51"/>
      <c r="OVR81" s="51"/>
      <c r="OVS81" s="51"/>
      <c r="OVT81" s="51"/>
      <c r="OVU81" s="51"/>
      <c r="OVV81" s="51"/>
      <c r="OVW81" s="51"/>
      <c r="OVX81" s="51"/>
      <c r="OVY81" s="51"/>
      <c r="OVZ81" s="51"/>
      <c r="OWA81" s="51"/>
      <c r="OWB81" s="51"/>
      <c r="OWC81" s="51"/>
      <c r="OWD81" s="51"/>
      <c r="OWE81" s="51"/>
      <c r="OWF81" s="51"/>
      <c r="OWG81" s="51"/>
      <c r="OWH81" s="51"/>
      <c r="OWI81" s="51"/>
      <c r="OWJ81" s="51"/>
      <c r="OWK81" s="51"/>
      <c r="OWL81" s="51"/>
      <c r="OWM81" s="51"/>
      <c r="OWN81" s="51"/>
      <c r="OWO81" s="51"/>
      <c r="OWP81" s="51"/>
      <c r="OWQ81" s="51"/>
      <c r="OWR81" s="51"/>
      <c r="OWS81" s="51"/>
      <c r="OWT81" s="51"/>
      <c r="OWU81" s="51"/>
      <c r="OWV81" s="51"/>
      <c r="OWW81" s="51"/>
      <c r="OWX81" s="51"/>
      <c r="OWY81" s="51"/>
      <c r="OWZ81" s="51"/>
      <c r="OXA81" s="51"/>
      <c r="OXB81" s="51"/>
      <c r="OXC81" s="51"/>
      <c r="OXD81" s="51"/>
      <c r="OXE81" s="51"/>
      <c r="OXF81" s="51"/>
      <c r="OXG81" s="51"/>
      <c r="OXH81" s="51"/>
      <c r="OXI81" s="51"/>
      <c r="OXJ81" s="51"/>
      <c r="OXK81" s="51"/>
      <c r="OXL81" s="51"/>
      <c r="OXM81" s="51"/>
      <c r="OXN81" s="51"/>
      <c r="OXO81" s="51"/>
      <c r="OXP81" s="51"/>
      <c r="OXQ81" s="51"/>
      <c r="OXR81" s="51"/>
      <c r="OXS81" s="51"/>
      <c r="OXT81" s="51"/>
      <c r="OXU81" s="51"/>
      <c r="OXV81" s="51"/>
      <c r="OXW81" s="51"/>
      <c r="OXX81" s="51"/>
      <c r="OXY81" s="51"/>
      <c r="OXZ81" s="51"/>
      <c r="OYA81" s="51"/>
      <c r="OYB81" s="51"/>
      <c r="OYC81" s="51"/>
      <c r="OYD81" s="51"/>
      <c r="OYE81" s="51"/>
      <c r="OYF81" s="51"/>
      <c r="OYG81" s="51"/>
      <c r="OYH81" s="51"/>
      <c r="OYI81" s="51"/>
      <c r="OYJ81" s="51"/>
      <c r="OYK81" s="51"/>
      <c r="OYL81" s="51"/>
      <c r="OYM81" s="51"/>
      <c r="OYN81" s="51"/>
      <c r="OYO81" s="51"/>
      <c r="OYP81" s="51"/>
      <c r="OYQ81" s="51"/>
      <c r="OYR81" s="51"/>
      <c r="OYS81" s="51"/>
      <c r="OYT81" s="51"/>
      <c r="OYU81" s="51"/>
      <c r="OYV81" s="51"/>
      <c r="OYW81" s="51"/>
      <c r="OYX81" s="51"/>
      <c r="OYY81" s="51"/>
      <c r="OYZ81" s="51"/>
      <c r="OZA81" s="51"/>
      <c r="OZB81" s="51"/>
      <c r="OZC81" s="51"/>
      <c r="OZD81" s="51"/>
      <c r="OZE81" s="51"/>
      <c r="OZF81" s="51"/>
      <c r="OZG81" s="51"/>
      <c r="OZH81" s="51"/>
      <c r="OZI81" s="51"/>
      <c r="OZJ81" s="51"/>
      <c r="OZK81" s="51"/>
      <c r="OZL81" s="51"/>
      <c r="OZM81" s="51"/>
      <c r="OZN81" s="51"/>
      <c r="OZO81" s="51"/>
      <c r="OZP81" s="51"/>
      <c r="OZQ81" s="51"/>
      <c r="OZR81" s="51"/>
      <c r="OZS81" s="51"/>
      <c r="OZT81" s="51"/>
      <c r="OZU81" s="51"/>
      <c r="OZV81" s="51"/>
      <c r="OZW81" s="51"/>
      <c r="OZX81" s="51"/>
      <c r="OZY81" s="51"/>
      <c r="OZZ81" s="51"/>
      <c r="PAA81" s="51"/>
      <c r="PAB81" s="51"/>
      <c r="PAC81" s="51"/>
      <c r="PAD81" s="51"/>
      <c r="PAE81" s="51"/>
      <c r="PAF81" s="51"/>
      <c r="PAG81" s="51"/>
      <c r="PAH81" s="51"/>
      <c r="PAI81" s="51"/>
      <c r="PAJ81" s="51"/>
      <c r="PAK81" s="51"/>
      <c r="PAL81" s="51"/>
      <c r="PAM81" s="51"/>
      <c r="PAN81" s="51"/>
      <c r="PAO81" s="51"/>
      <c r="PAP81" s="51"/>
      <c r="PAQ81" s="51"/>
      <c r="PAR81" s="51"/>
      <c r="PAS81" s="51"/>
      <c r="PAT81" s="51"/>
      <c r="PAU81" s="51"/>
      <c r="PAV81" s="51"/>
      <c r="PAW81" s="51"/>
      <c r="PAX81" s="51"/>
      <c r="PAY81" s="51"/>
      <c r="PAZ81" s="51"/>
      <c r="PBA81" s="51"/>
      <c r="PBB81" s="51"/>
      <c r="PBC81" s="51"/>
      <c r="PBD81" s="51"/>
      <c r="PBE81" s="51"/>
      <c r="PBF81" s="51"/>
      <c r="PBG81" s="51"/>
      <c r="PBH81" s="51"/>
      <c r="PBI81" s="51"/>
      <c r="PBJ81" s="51"/>
      <c r="PBK81" s="51"/>
      <c r="PBL81" s="51"/>
      <c r="PBM81" s="51"/>
      <c r="PBN81" s="51"/>
      <c r="PBO81" s="51"/>
      <c r="PBP81" s="51"/>
      <c r="PBQ81" s="51"/>
      <c r="PBR81" s="51"/>
      <c r="PBS81" s="51"/>
      <c r="PBT81" s="51"/>
      <c r="PBU81" s="51"/>
      <c r="PBV81" s="51"/>
      <c r="PBW81" s="51"/>
      <c r="PBX81" s="51"/>
      <c r="PBY81" s="51"/>
      <c r="PBZ81" s="51"/>
      <c r="PCA81" s="51"/>
      <c r="PCB81" s="51"/>
      <c r="PCC81" s="51"/>
      <c r="PCD81" s="51"/>
      <c r="PCE81" s="51"/>
      <c r="PCF81" s="51"/>
      <c r="PCG81" s="51"/>
      <c r="PCH81" s="51"/>
      <c r="PCI81" s="51"/>
      <c r="PCJ81" s="51"/>
      <c r="PCK81" s="51"/>
      <c r="PCL81" s="51"/>
      <c r="PCM81" s="51"/>
      <c r="PCN81" s="51"/>
      <c r="PCO81" s="51"/>
      <c r="PCP81" s="51"/>
      <c r="PCQ81" s="51"/>
      <c r="PCR81" s="51"/>
      <c r="PCS81" s="51"/>
      <c r="PCT81" s="51"/>
      <c r="PCU81" s="51"/>
      <c r="PCV81" s="51"/>
      <c r="PCW81" s="51"/>
      <c r="PCX81" s="51"/>
      <c r="PCY81" s="51"/>
      <c r="PCZ81" s="51"/>
      <c r="PDA81" s="51"/>
      <c r="PDB81" s="51"/>
      <c r="PDC81" s="51"/>
      <c r="PDD81" s="51"/>
      <c r="PDE81" s="51"/>
      <c r="PDF81" s="51"/>
      <c r="PDG81" s="51"/>
      <c r="PDH81" s="51"/>
      <c r="PDI81" s="51"/>
      <c r="PDJ81" s="51"/>
      <c r="PDK81" s="51"/>
      <c r="PDL81" s="51"/>
      <c r="PDM81" s="51"/>
      <c r="PDN81" s="51"/>
      <c r="PDO81" s="51"/>
      <c r="PDP81" s="51"/>
      <c r="PDQ81" s="51"/>
      <c r="PDR81" s="51"/>
      <c r="PDS81" s="51"/>
      <c r="PDT81" s="51"/>
      <c r="PDU81" s="51"/>
      <c r="PDV81" s="51"/>
      <c r="PDW81" s="51"/>
      <c r="PDX81" s="51"/>
      <c r="PDY81" s="51"/>
      <c r="PDZ81" s="51"/>
      <c r="PEA81" s="51"/>
      <c r="PEB81" s="51"/>
      <c r="PEC81" s="51"/>
      <c r="PED81" s="51"/>
      <c r="PEE81" s="51"/>
      <c r="PEF81" s="51"/>
      <c r="PEG81" s="51"/>
      <c r="PEH81" s="51"/>
      <c r="PEI81" s="51"/>
      <c r="PEJ81" s="51"/>
      <c r="PEK81" s="51"/>
      <c r="PEL81" s="51"/>
      <c r="PEM81" s="51"/>
      <c r="PEN81" s="51"/>
      <c r="PEO81" s="51"/>
      <c r="PEP81" s="51"/>
      <c r="PEQ81" s="51"/>
      <c r="PER81" s="51"/>
      <c r="PES81" s="51"/>
      <c r="PET81" s="51"/>
      <c r="PEU81" s="51"/>
      <c r="PEV81" s="51"/>
      <c r="PEW81" s="51"/>
      <c r="PEX81" s="51"/>
      <c r="PEY81" s="51"/>
      <c r="PEZ81" s="51"/>
      <c r="PFA81" s="51"/>
      <c r="PFB81" s="51"/>
      <c r="PFC81" s="51"/>
      <c r="PFD81" s="51"/>
      <c r="PFE81" s="51"/>
      <c r="PFF81" s="51"/>
      <c r="PFG81" s="51"/>
      <c r="PFH81" s="51"/>
      <c r="PFI81" s="51"/>
      <c r="PFJ81" s="51"/>
      <c r="PFK81" s="51"/>
      <c r="PFL81" s="51"/>
      <c r="PFM81" s="51"/>
      <c r="PFN81" s="51"/>
      <c r="PFO81" s="51"/>
      <c r="PFP81" s="51"/>
      <c r="PFQ81" s="51"/>
      <c r="PFR81" s="51"/>
      <c r="PFS81" s="51"/>
      <c r="PFT81" s="51"/>
      <c r="PFU81" s="51"/>
      <c r="PFV81" s="51"/>
      <c r="PFW81" s="51"/>
      <c r="PFX81" s="51"/>
      <c r="PFY81" s="51"/>
      <c r="PFZ81" s="51"/>
      <c r="PGA81" s="51"/>
      <c r="PGB81" s="51"/>
      <c r="PGC81" s="51"/>
      <c r="PGD81" s="51"/>
      <c r="PGE81" s="51"/>
      <c r="PGF81" s="51"/>
      <c r="PGG81" s="51"/>
      <c r="PGH81" s="51"/>
      <c r="PGI81" s="51"/>
      <c r="PGJ81" s="51"/>
      <c r="PGK81" s="51"/>
      <c r="PGL81" s="51"/>
      <c r="PGM81" s="51"/>
      <c r="PGN81" s="51"/>
      <c r="PGO81" s="51"/>
      <c r="PGP81" s="51"/>
      <c r="PGQ81" s="51"/>
      <c r="PGR81" s="51"/>
      <c r="PGS81" s="51"/>
      <c r="PGT81" s="51"/>
      <c r="PGU81" s="51"/>
      <c r="PGV81" s="51"/>
      <c r="PGW81" s="51"/>
      <c r="PGX81" s="51"/>
      <c r="PGY81" s="51"/>
      <c r="PGZ81" s="51"/>
      <c r="PHA81" s="51"/>
      <c r="PHB81" s="51"/>
      <c r="PHC81" s="51"/>
      <c r="PHD81" s="51"/>
      <c r="PHE81" s="51"/>
      <c r="PHF81" s="51"/>
      <c r="PHG81" s="51"/>
      <c r="PHH81" s="51"/>
      <c r="PHI81" s="51"/>
      <c r="PHJ81" s="51"/>
      <c r="PHK81" s="51"/>
      <c r="PHL81" s="51"/>
      <c r="PHM81" s="51"/>
      <c r="PHN81" s="51"/>
      <c r="PHO81" s="51"/>
      <c r="PHP81" s="51"/>
      <c r="PHQ81" s="51"/>
      <c r="PHR81" s="51"/>
      <c r="PHS81" s="51"/>
      <c r="PHT81" s="51"/>
      <c r="PHU81" s="51"/>
      <c r="PHV81" s="51"/>
      <c r="PHW81" s="51"/>
      <c r="PHX81" s="51"/>
      <c r="PHY81" s="51"/>
      <c r="PHZ81" s="51"/>
      <c r="PIA81" s="51"/>
      <c r="PIB81" s="51"/>
      <c r="PIC81" s="51"/>
      <c r="PID81" s="51"/>
      <c r="PIE81" s="51"/>
      <c r="PIF81" s="51"/>
      <c r="PIG81" s="51"/>
      <c r="PIH81" s="51"/>
      <c r="PII81" s="51"/>
      <c r="PIJ81" s="51"/>
      <c r="PIK81" s="51"/>
      <c r="PIL81" s="51"/>
      <c r="PIM81" s="51"/>
      <c r="PIN81" s="51"/>
      <c r="PIO81" s="51"/>
      <c r="PIP81" s="51"/>
      <c r="PIQ81" s="51"/>
      <c r="PIR81" s="51"/>
      <c r="PIS81" s="51"/>
      <c r="PIT81" s="51"/>
      <c r="PIU81" s="51"/>
      <c r="PIV81" s="51"/>
      <c r="PIW81" s="51"/>
      <c r="PIX81" s="51"/>
      <c r="PIY81" s="51"/>
      <c r="PIZ81" s="51"/>
      <c r="PJA81" s="51"/>
      <c r="PJB81" s="51"/>
      <c r="PJC81" s="51"/>
      <c r="PJD81" s="51"/>
      <c r="PJE81" s="51"/>
      <c r="PJF81" s="51"/>
      <c r="PJG81" s="51"/>
      <c r="PJH81" s="51"/>
      <c r="PJI81" s="51"/>
      <c r="PJJ81" s="51"/>
      <c r="PJK81" s="51"/>
      <c r="PJL81" s="51"/>
      <c r="PJM81" s="51"/>
      <c r="PJN81" s="51"/>
      <c r="PJO81" s="51"/>
      <c r="PJP81" s="51"/>
      <c r="PJQ81" s="51"/>
      <c r="PJR81" s="51"/>
      <c r="PJS81" s="51"/>
      <c r="PJT81" s="51"/>
      <c r="PJU81" s="51"/>
      <c r="PJV81" s="51"/>
      <c r="PJW81" s="51"/>
      <c r="PJX81" s="51"/>
      <c r="PJY81" s="51"/>
      <c r="PJZ81" s="51"/>
      <c r="PKA81" s="51"/>
      <c r="PKB81" s="51"/>
      <c r="PKC81" s="51"/>
      <c r="PKD81" s="51"/>
      <c r="PKE81" s="51"/>
      <c r="PKF81" s="51"/>
      <c r="PKG81" s="51"/>
      <c r="PKH81" s="51"/>
      <c r="PKI81" s="51"/>
      <c r="PKJ81" s="51"/>
      <c r="PKK81" s="51"/>
      <c r="PKL81" s="51"/>
      <c r="PKM81" s="51"/>
      <c r="PKN81" s="51"/>
      <c r="PKO81" s="51"/>
      <c r="PKP81" s="51"/>
      <c r="PKQ81" s="51"/>
      <c r="PKR81" s="51"/>
      <c r="PKS81" s="51"/>
      <c r="PKT81" s="51"/>
      <c r="PKU81" s="51"/>
      <c r="PKV81" s="51"/>
      <c r="PKW81" s="51"/>
      <c r="PKX81" s="51"/>
      <c r="PKY81" s="51"/>
      <c r="PKZ81" s="51"/>
      <c r="PLA81" s="51"/>
      <c r="PLB81" s="51"/>
      <c r="PLC81" s="51"/>
      <c r="PLD81" s="51"/>
      <c r="PLE81" s="51"/>
      <c r="PLF81" s="51"/>
      <c r="PLG81" s="51"/>
      <c r="PLH81" s="51"/>
      <c r="PLI81" s="51"/>
      <c r="PLJ81" s="51"/>
      <c r="PLK81" s="51"/>
      <c r="PLL81" s="51"/>
      <c r="PLM81" s="51"/>
      <c r="PLN81" s="51"/>
      <c r="PLO81" s="51"/>
      <c r="PLP81" s="51"/>
      <c r="PLQ81" s="51"/>
      <c r="PLR81" s="51"/>
      <c r="PLS81" s="51"/>
      <c r="PLT81" s="51"/>
      <c r="PLU81" s="51"/>
      <c r="PLV81" s="51"/>
      <c r="PLW81" s="51"/>
      <c r="PLX81" s="51"/>
      <c r="PLY81" s="51"/>
      <c r="PLZ81" s="51"/>
      <c r="PMA81" s="51"/>
      <c r="PMB81" s="51"/>
      <c r="PMC81" s="51"/>
      <c r="PMD81" s="51"/>
      <c r="PME81" s="51"/>
      <c r="PMF81" s="51"/>
      <c r="PMG81" s="51"/>
      <c r="PMH81" s="51"/>
      <c r="PMI81" s="51"/>
      <c r="PMJ81" s="51"/>
      <c r="PMK81" s="51"/>
      <c r="PML81" s="51"/>
      <c r="PMM81" s="51"/>
      <c r="PMN81" s="51"/>
      <c r="PMO81" s="51"/>
      <c r="PMP81" s="51"/>
      <c r="PMQ81" s="51"/>
      <c r="PMR81" s="51"/>
      <c r="PMS81" s="51"/>
      <c r="PMT81" s="51"/>
      <c r="PMU81" s="51"/>
      <c r="PMV81" s="51"/>
      <c r="PMW81" s="51"/>
      <c r="PMX81" s="51"/>
      <c r="PMY81" s="51"/>
      <c r="PMZ81" s="51"/>
      <c r="PNA81" s="51"/>
      <c r="PNB81" s="51"/>
      <c r="PNC81" s="51"/>
      <c r="PND81" s="51"/>
      <c r="PNE81" s="51"/>
      <c r="PNF81" s="51"/>
      <c r="PNG81" s="51"/>
      <c r="PNH81" s="51"/>
      <c r="PNI81" s="51"/>
      <c r="PNJ81" s="51"/>
      <c r="PNK81" s="51"/>
      <c r="PNL81" s="51"/>
      <c r="PNM81" s="51"/>
      <c r="PNN81" s="51"/>
      <c r="PNO81" s="51"/>
      <c r="PNP81" s="51"/>
      <c r="PNQ81" s="51"/>
      <c r="PNR81" s="51"/>
      <c r="PNS81" s="51"/>
      <c r="PNT81" s="51"/>
      <c r="PNU81" s="51"/>
      <c r="PNV81" s="51"/>
      <c r="PNW81" s="51"/>
      <c r="PNX81" s="51"/>
      <c r="PNY81" s="51"/>
      <c r="PNZ81" s="51"/>
      <c r="POA81" s="51"/>
      <c r="POB81" s="51"/>
      <c r="POC81" s="51"/>
      <c r="POD81" s="51"/>
      <c r="POE81" s="51"/>
      <c r="POF81" s="51"/>
      <c r="POG81" s="51"/>
      <c r="POH81" s="51"/>
      <c r="POI81" s="51"/>
      <c r="POJ81" s="51"/>
      <c r="POK81" s="51"/>
      <c r="POL81" s="51"/>
      <c r="POM81" s="51"/>
      <c r="PON81" s="51"/>
      <c r="POO81" s="51"/>
      <c r="POP81" s="51"/>
      <c r="POQ81" s="51"/>
      <c r="POR81" s="51"/>
      <c r="POS81" s="51"/>
      <c r="POT81" s="51"/>
      <c r="POU81" s="51"/>
      <c r="POV81" s="51"/>
      <c r="POW81" s="51"/>
      <c r="POX81" s="51"/>
      <c r="POY81" s="51"/>
      <c r="POZ81" s="51"/>
      <c r="PPA81" s="51"/>
      <c r="PPB81" s="51"/>
      <c r="PPC81" s="51"/>
      <c r="PPD81" s="51"/>
      <c r="PPE81" s="51"/>
      <c r="PPF81" s="51"/>
      <c r="PPG81" s="51"/>
      <c r="PPH81" s="51"/>
      <c r="PPI81" s="51"/>
      <c r="PPJ81" s="51"/>
      <c r="PPK81" s="51"/>
      <c r="PPL81" s="51"/>
      <c r="PPM81" s="51"/>
      <c r="PPN81" s="51"/>
      <c r="PPO81" s="51"/>
      <c r="PPP81" s="51"/>
      <c r="PPQ81" s="51"/>
      <c r="PPR81" s="51"/>
      <c r="PPS81" s="51"/>
      <c r="PPT81" s="51"/>
      <c r="PPU81" s="51"/>
      <c r="PPV81" s="51"/>
      <c r="PPW81" s="51"/>
      <c r="PPX81" s="51"/>
      <c r="PPY81" s="51"/>
      <c r="PPZ81" s="51"/>
      <c r="PQA81" s="51"/>
      <c r="PQB81" s="51"/>
      <c r="PQC81" s="51"/>
      <c r="PQD81" s="51"/>
      <c r="PQE81" s="51"/>
      <c r="PQF81" s="51"/>
      <c r="PQG81" s="51"/>
      <c r="PQH81" s="51"/>
      <c r="PQI81" s="51"/>
      <c r="PQJ81" s="51"/>
      <c r="PQK81" s="51"/>
      <c r="PQL81" s="51"/>
      <c r="PQM81" s="51"/>
      <c r="PQN81" s="51"/>
      <c r="PQO81" s="51"/>
      <c r="PQP81" s="51"/>
      <c r="PQQ81" s="51"/>
      <c r="PQR81" s="51"/>
      <c r="PQS81" s="51"/>
      <c r="PQT81" s="51"/>
      <c r="PQU81" s="51"/>
      <c r="PQV81" s="51"/>
      <c r="PQW81" s="51"/>
      <c r="PQX81" s="51"/>
      <c r="PQY81" s="51"/>
      <c r="PQZ81" s="51"/>
      <c r="PRA81" s="51"/>
      <c r="PRB81" s="51"/>
      <c r="PRC81" s="51"/>
      <c r="PRD81" s="51"/>
      <c r="PRE81" s="51"/>
      <c r="PRF81" s="51"/>
      <c r="PRG81" s="51"/>
      <c r="PRH81" s="51"/>
      <c r="PRI81" s="51"/>
      <c r="PRJ81" s="51"/>
      <c r="PRK81" s="51"/>
      <c r="PRL81" s="51"/>
      <c r="PRM81" s="51"/>
      <c r="PRN81" s="51"/>
      <c r="PRO81" s="51"/>
      <c r="PRP81" s="51"/>
      <c r="PRQ81" s="51"/>
      <c r="PRR81" s="51"/>
      <c r="PRS81" s="51"/>
      <c r="PRT81" s="51"/>
      <c r="PRU81" s="51"/>
      <c r="PRV81" s="51"/>
      <c r="PRW81" s="51"/>
      <c r="PRX81" s="51"/>
      <c r="PRY81" s="51"/>
      <c r="PRZ81" s="51"/>
      <c r="PSA81" s="51"/>
      <c r="PSB81" s="51"/>
      <c r="PSC81" s="51"/>
      <c r="PSD81" s="51"/>
      <c r="PSE81" s="51"/>
      <c r="PSF81" s="51"/>
      <c r="PSG81" s="51"/>
      <c r="PSH81" s="51"/>
      <c r="PSI81" s="51"/>
      <c r="PSJ81" s="51"/>
      <c r="PSK81" s="51"/>
      <c r="PSL81" s="51"/>
      <c r="PSM81" s="51"/>
      <c r="PSN81" s="51"/>
      <c r="PSO81" s="51"/>
      <c r="PSP81" s="51"/>
      <c r="PSQ81" s="51"/>
      <c r="PSR81" s="51"/>
      <c r="PSS81" s="51"/>
      <c r="PST81" s="51"/>
      <c r="PSU81" s="51"/>
      <c r="PSV81" s="51"/>
      <c r="PSW81" s="51"/>
      <c r="PSX81" s="51"/>
      <c r="PSY81" s="51"/>
      <c r="PSZ81" s="51"/>
      <c r="PTA81" s="51"/>
      <c r="PTB81" s="51"/>
      <c r="PTC81" s="51"/>
      <c r="PTD81" s="51"/>
      <c r="PTE81" s="51"/>
      <c r="PTF81" s="51"/>
      <c r="PTG81" s="51"/>
      <c r="PTH81" s="51"/>
      <c r="PTI81" s="51"/>
      <c r="PTJ81" s="51"/>
      <c r="PTK81" s="51"/>
      <c r="PTL81" s="51"/>
      <c r="PTM81" s="51"/>
      <c r="PTN81" s="51"/>
      <c r="PTO81" s="51"/>
      <c r="PTP81" s="51"/>
      <c r="PTQ81" s="51"/>
      <c r="PTR81" s="51"/>
      <c r="PTS81" s="51"/>
      <c r="PTT81" s="51"/>
      <c r="PTU81" s="51"/>
      <c r="PTV81" s="51"/>
      <c r="PTW81" s="51"/>
      <c r="PTX81" s="51"/>
      <c r="PTY81" s="51"/>
      <c r="PTZ81" s="51"/>
      <c r="PUA81" s="51"/>
      <c r="PUB81" s="51"/>
      <c r="PUC81" s="51"/>
      <c r="PUD81" s="51"/>
      <c r="PUE81" s="51"/>
      <c r="PUF81" s="51"/>
      <c r="PUG81" s="51"/>
      <c r="PUH81" s="51"/>
      <c r="PUI81" s="51"/>
      <c r="PUJ81" s="51"/>
      <c r="PUK81" s="51"/>
      <c r="PUL81" s="51"/>
      <c r="PUM81" s="51"/>
      <c r="PUN81" s="51"/>
      <c r="PUO81" s="51"/>
      <c r="PUP81" s="51"/>
      <c r="PUQ81" s="51"/>
      <c r="PUR81" s="51"/>
      <c r="PUS81" s="51"/>
      <c r="PUT81" s="51"/>
      <c r="PUU81" s="51"/>
      <c r="PUV81" s="51"/>
      <c r="PUW81" s="51"/>
      <c r="PUX81" s="51"/>
      <c r="PUY81" s="51"/>
      <c r="PUZ81" s="51"/>
      <c r="PVA81" s="51"/>
      <c r="PVB81" s="51"/>
      <c r="PVC81" s="51"/>
      <c r="PVD81" s="51"/>
      <c r="PVE81" s="51"/>
      <c r="PVF81" s="51"/>
      <c r="PVG81" s="51"/>
      <c r="PVH81" s="51"/>
      <c r="PVI81" s="51"/>
      <c r="PVJ81" s="51"/>
      <c r="PVK81" s="51"/>
      <c r="PVL81" s="51"/>
      <c r="PVM81" s="51"/>
      <c r="PVN81" s="51"/>
      <c r="PVO81" s="51"/>
      <c r="PVP81" s="51"/>
      <c r="PVQ81" s="51"/>
      <c r="PVR81" s="51"/>
      <c r="PVS81" s="51"/>
      <c r="PVT81" s="51"/>
      <c r="PVU81" s="51"/>
      <c r="PVV81" s="51"/>
      <c r="PVW81" s="51"/>
      <c r="PVX81" s="51"/>
      <c r="PVY81" s="51"/>
      <c r="PVZ81" s="51"/>
      <c r="PWA81" s="51"/>
      <c r="PWB81" s="51"/>
      <c r="PWC81" s="51"/>
      <c r="PWD81" s="51"/>
      <c r="PWE81" s="51"/>
      <c r="PWF81" s="51"/>
      <c r="PWG81" s="51"/>
      <c r="PWH81" s="51"/>
      <c r="PWI81" s="51"/>
      <c r="PWJ81" s="51"/>
      <c r="PWK81" s="51"/>
      <c r="PWL81" s="51"/>
      <c r="PWM81" s="51"/>
      <c r="PWN81" s="51"/>
      <c r="PWO81" s="51"/>
      <c r="PWP81" s="51"/>
      <c r="PWQ81" s="51"/>
      <c r="PWR81" s="51"/>
      <c r="PWS81" s="51"/>
      <c r="PWT81" s="51"/>
      <c r="PWU81" s="51"/>
      <c r="PWV81" s="51"/>
      <c r="PWW81" s="51"/>
      <c r="PWX81" s="51"/>
      <c r="PWY81" s="51"/>
      <c r="PWZ81" s="51"/>
      <c r="PXA81" s="51"/>
      <c r="PXB81" s="51"/>
      <c r="PXC81" s="51"/>
      <c r="PXD81" s="51"/>
      <c r="PXE81" s="51"/>
      <c r="PXF81" s="51"/>
      <c r="PXG81" s="51"/>
      <c r="PXH81" s="51"/>
      <c r="PXI81" s="51"/>
      <c r="PXJ81" s="51"/>
      <c r="PXK81" s="51"/>
      <c r="PXL81" s="51"/>
      <c r="PXM81" s="51"/>
      <c r="PXN81" s="51"/>
      <c r="PXO81" s="51"/>
      <c r="PXP81" s="51"/>
      <c r="PXQ81" s="51"/>
      <c r="PXR81" s="51"/>
      <c r="PXS81" s="51"/>
      <c r="PXT81" s="51"/>
      <c r="PXU81" s="51"/>
      <c r="PXV81" s="51"/>
      <c r="PXW81" s="51"/>
      <c r="PXX81" s="51"/>
      <c r="PXY81" s="51"/>
      <c r="PXZ81" s="51"/>
      <c r="PYA81" s="51"/>
      <c r="PYB81" s="51"/>
      <c r="PYC81" s="51"/>
      <c r="PYD81" s="51"/>
      <c r="PYE81" s="51"/>
      <c r="PYF81" s="51"/>
      <c r="PYG81" s="51"/>
      <c r="PYH81" s="51"/>
      <c r="PYI81" s="51"/>
      <c r="PYJ81" s="51"/>
      <c r="PYK81" s="51"/>
      <c r="PYL81" s="51"/>
      <c r="PYM81" s="51"/>
      <c r="PYN81" s="51"/>
      <c r="PYO81" s="51"/>
      <c r="PYP81" s="51"/>
      <c r="PYQ81" s="51"/>
      <c r="PYR81" s="51"/>
      <c r="PYS81" s="51"/>
      <c r="PYT81" s="51"/>
      <c r="PYU81" s="51"/>
      <c r="PYV81" s="51"/>
      <c r="PYW81" s="51"/>
      <c r="PYX81" s="51"/>
      <c r="PYY81" s="51"/>
      <c r="PYZ81" s="51"/>
      <c r="PZA81" s="51"/>
      <c r="PZB81" s="51"/>
      <c r="PZC81" s="51"/>
      <c r="PZD81" s="51"/>
      <c r="PZE81" s="51"/>
      <c r="PZF81" s="51"/>
      <c r="PZG81" s="51"/>
      <c r="PZH81" s="51"/>
      <c r="PZI81" s="51"/>
      <c r="PZJ81" s="51"/>
      <c r="PZK81" s="51"/>
      <c r="PZL81" s="51"/>
      <c r="PZM81" s="51"/>
      <c r="PZN81" s="51"/>
      <c r="PZO81" s="51"/>
      <c r="PZP81" s="51"/>
      <c r="PZQ81" s="51"/>
      <c r="PZR81" s="51"/>
      <c r="PZS81" s="51"/>
      <c r="PZT81" s="51"/>
      <c r="PZU81" s="51"/>
      <c r="PZV81" s="51"/>
      <c r="PZW81" s="51"/>
      <c r="PZX81" s="51"/>
      <c r="PZY81" s="51"/>
      <c r="PZZ81" s="51"/>
      <c r="QAA81" s="51"/>
      <c r="QAB81" s="51"/>
      <c r="QAC81" s="51"/>
      <c r="QAD81" s="51"/>
      <c r="QAE81" s="51"/>
      <c r="QAF81" s="51"/>
      <c r="QAG81" s="51"/>
      <c r="QAH81" s="51"/>
      <c r="QAI81" s="51"/>
      <c r="QAJ81" s="51"/>
      <c r="QAK81" s="51"/>
      <c r="QAL81" s="51"/>
      <c r="QAM81" s="51"/>
      <c r="QAN81" s="51"/>
      <c r="QAO81" s="51"/>
      <c r="QAP81" s="51"/>
      <c r="QAQ81" s="51"/>
      <c r="QAR81" s="51"/>
      <c r="QAS81" s="51"/>
      <c r="QAT81" s="51"/>
      <c r="QAU81" s="51"/>
      <c r="QAV81" s="51"/>
      <c r="QAW81" s="51"/>
      <c r="QAX81" s="51"/>
      <c r="QAY81" s="51"/>
      <c r="QAZ81" s="51"/>
      <c r="QBA81" s="51"/>
      <c r="QBB81" s="51"/>
      <c r="QBC81" s="51"/>
      <c r="QBD81" s="51"/>
      <c r="QBE81" s="51"/>
      <c r="QBF81" s="51"/>
      <c r="QBG81" s="51"/>
      <c r="QBH81" s="51"/>
      <c r="QBI81" s="51"/>
      <c r="QBJ81" s="51"/>
      <c r="QBK81" s="51"/>
      <c r="QBL81" s="51"/>
      <c r="QBM81" s="51"/>
      <c r="QBN81" s="51"/>
      <c r="QBO81" s="51"/>
      <c r="QBP81" s="51"/>
      <c r="QBQ81" s="51"/>
      <c r="QBR81" s="51"/>
      <c r="QBS81" s="51"/>
      <c r="QBT81" s="51"/>
      <c r="QBU81" s="51"/>
      <c r="QBV81" s="51"/>
      <c r="QBW81" s="51"/>
      <c r="QBX81" s="51"/>
      <c r="QBY81" s="51"/>
      <c r="QBZ81" s="51"/>
      <c r="QCA81" s="51"/>
      <c r="QCB81" s="51"/>
      <c r="QCC81" s="51"/>
      <c r="QCD81" s="51"/>
      <c r="QCE81" s="51"/>
      <c r="QCF81" s="51"/>
      <c r="QCG81" s="51"/>
      <c r="QCH81" s="51"/>
      <c r="QCI81" s="51"/>
      <c r="QCJ81" s="51"/>
      <c r="QCK81" s="51"/>
      <c r="QCL81" s="51"/>
      <c r="QCM81" s="51"/>
      <c r="QCN81" s="51"/>
      <c r="QCO81" s="51"/>
      <c r="QCP81" s="51"/>
      <c r="QCQ81" s="51"/>
      <c r="QCR81" s="51"/>
      <c r="QCS81" s="51"/>
      <c r="QCT81" s="51"/>
      <c r="QCU81" s="51"/>
      <c r="QCV81" s="51"/>
      <c r="QCW81" s="51"/>
      <c r="QCX81" s="51"/>
      <c r="QCY81" s="51"/>
      <c r="QCZ81" s="51"/>
      <c r="QDA81" s="51"/>
      <c r="QDB81" s="51"/>
      <c r="QDC81" s="51"/>
      <c r="QDD81" s="51"/>
      <c r="QDE81" s="51"/>
      <c r="QDF81" s="51"/>
      <c r="QDG81" s="51"/>
      <c r="QDH81" s="51"/>
      <c r="QDI81" s="51"/>
      <c r="QDJ81" s="51"/>
      <c r="QDK81" s="51"/>
      <c r="QDL81" s="51"/>
      <c r="QDM81" s="51"/>
      <c r="QDN81" s="51"/>
      <c r="QDO81" s="51"/>
      <c r="QDP81" s="51"/>
      <c r="QDQ81" s="51"/>
      <c r="QDR81" s="51"/>
      <c r="QDS81" s="51"/>
      <c r="QDT81" s="51"/>
      <c r="QDU81" s="51"/>
      <c r="QDV81" s="51"/>
      <c r="QDW81" s="51"/>
      <c r="QDX81" s="51"/>
      <c r="QDY81" s="51"/>
      <c r="QDZ81" s="51"/>
      <c r="QEA81" s="51"/>
      <c r="QEB81" s="51"/>
      <c r="QEC81" s="51"/>
      <c r="QED81" s="51"/>
      <c r="QEE81" s="51"/>
      <c r="QEF81" s="51"/>
      <c r="QEG81" s="51"/>
      <c r="QEH81" s="51"/>
      <c r="QEI81" s="51"/>
      <c r="QEJ81" s="51"/>
      <c r="QEK81" s="51"/>
      <c r="QEL81" s="51"/>
      <c r="QEM81" s="51"/>
      <c r="QEN81" s="51"/>
      <c r="QEO81" s="51"/>
      <c r="QEP81" s="51"/>
      <c r="QEQ81" s="51"/>
      <c r="QER81" s="51"/>
      <c r="QES81" s="51"/>
      <c r="QET81" s="51"/>
      <c r="QEU81" s="51"/>
      <c r="QEV81" s="51"/>
      <c r="QEW81" s="51"/>
      <c r="QEX81" s="51"/>
      <c r="QEY81" s="51"/>
      <c r="QEZ81" s="51"/>
      <c r="QFA81" s="51"/>
      <c r="QFB81" s="51"/>
      <c r="QFC81" s="51"/>
      <c r="QFD81" s="51"/>
      <c r="QFE81" s="51"/>
      <c r="QFF81" s="51"/>
      <c r="QFG81" s="51"/>
      <c r="QFH81" s="51"/>
      <c r="QFI81" s="51"/>
      <c r="QFJ81" s="51"/>
      <c r="QFK81" s="51"/>
      <c r="QFL81" s="51"/>
      <c r="QFM81" s="51"/>
      <c r="QFN81" s="51"/>
      <c r="QFO81" s="51"/>
      <c r="QFP81" s="51"/>
      <c r="QFQ81" s="51"/>
      <c r="QFR81" s="51"/>
      <c r="QFS81" s="51"/>
      <c r="QFT81" s="51"/>
      <c r="QFU81" s="51"/>
      <c r="QFV81" s="51"/>
      <c r="QFW81" s="51"/>
      <c r="QFX81" s="51"/>
      <c r="QFY81" s="51"/>
      <c r="QFZ81" s="51"/>
      <c r="QGA81" s="51"/>
      <c r="QGB81" s="51"/>
      <c r="QGC81" s="51"/>
      <c r="QGD81" s="51"/>
      <c r="QGE81" s="51"/>
      <c r="QGF81" s="51"/>
      <c r="QGG81" s="51"/>
      <c r="QGH81" s="51"/>
      <c r="QGI81" s="51"/>
      <c r="QGJ81" s="51"/>
      <c r="QGK81" s="51"/>
      <c r="QGL81" s="51"/>
      <c r="QGM81" s="51"/>
      <c r="QGN81" s="51"/>
      <c r="QGO81" s="51"/>
      <c r="QGP81" s="51"/>
      <c r="QGQ81" s="51"/>
      <c r="QGR81" s="51"/>
      <c r="QGS81" s="51"/>
      <c r="QGT81" s="51"/>
      <c r="QGU81" s="51"/>
      <c r="QGV81" s="51"/>
      <c r="QGW81" s="51"/>
      <c r="QGX81" s="51"/>
      <c r="QGY81" s="51"/>
      <c r="QGZ81" s="51"/>
      <c r="QHA81" s="51"/>
      <c r="QHB81" s="51"/>
      <c r="QHC81" s="51"/>
      <c r="QHD81" s="51"/>
      <c r="QHE81" s="51"/>
      <c r="QHF81" s="51"/>
      <c r="QHG81" s="51"/>
      <c r="QHH81" s="51"/>
      <c r="QHI81" s="51"/>
      <c r="QHJ81" s="51"/>
      <c r="QHK81" s="51"/>
      <c r="QHL81" s="51"/>
      <c r="QHM81" s="51"/>
      <c r="QHN81" s="51"/>
      <c r="QHO81" s="51"/>
      <c r="QHP81" s="51"/>
      <c r="QHQ81" s="51"/>
      <c r="QHR81" s="51"/>
      <c r="QHS81" s="51"/>
      <c r="QHT81" s="51"/>
      <c r="QHU81" s="51"/>
      <c r="QHV81" s="51"/>
      <c r="QHW81" s="51"/>
      <c r="QHX81" s="51"/>
      <c r="QHY81" s="51"/>
      <c r="QHZ81" s="51"/>
      <c r="QIA81" s="51"/>
      <c r="QIB81" s="51"/>
      <c r="QIC81" s="51"/>
      <c r="QID81" s="51"/>
      <c r="QIE81" s="51"/>
      <c r="QIF81" s="51"/>
      <c r="QIG81" s="51"/>
      <c r="QIH81" s="51"/>
      <c r="QII81" s="51"/>
      <c r="QIJ81" s="51"/>
      <c r="QIK81" s="51"/>
      <c r="QIL81" s="51"/>
      <c r="QIM81" s="51"/>
      <c r="QIN81" s="51"/>
      <c r="QIO81" s="51"/>
      <c r="QIP81" s="51"/>
      <c r="QIQ81" s="51"/>
      <c r="QIR81" s="51"/>
      <c r="QIS81" s="51"/>
      <c r="QIT81" s="51"/>
      <c r="QIU81" s="51"/>
      <c r="QIV81" s="51"/>
      <c r="QIW81" s="51"/>
      <c r="QIX81" s="51"/>
      <c r="QIY81" s="51"/>
      <c r="QIZ81" s="51"/>
      <c r="QJA81" s="51"/>
      <c r="QJB81" s="51"/>
      <c r="QJC81" s="51"/>
      <c r="QJD81" s="51"/>
      <c r="QJE81" s="51"/>
      <c r="QJF81" s="51"/>
      <c r="QJG81" s="51"/>
      <c r="QJH81" s="51"/>
      <c r="QJI81" s="51"/>
      <c r="QJJ81" s="51"/>
      <c r="QJK81" s="51"/>
      <c r="QJL81" s="51"/>
      <c r="QJM81" s="51"/>
      <c r="QJN81" s="51"/>
      <c r="QJO81" s="51"/>
      <c r="QJP81" s="51"/>
      <c r="QJQ81" s="51"/>
      <c r="QJR81" s="51"/>
      <c r="QJS81" s="51"/>
      <c r="QJT81" s="51"/>
      <c r="QJU81" s="51"/>
      <c r="QJV81" s="51"/>
      <c r="QJW81" s="51"/>
      <c r="QJX81" s="51"/>
      <c r="QJY81" s="51"/>
      <c r="QJZ81" s="51"/>
      <c r="QKA81" s="51"/>
      <c r="QKB81" s="51"/>
      <c r="QKC81" s="51"/>
      <c r="QKD81" s="51"/>
      <c r="QKE81" s="51"/>
      <c r="QKF81" s="51"/>
      <c r="QKG81" s="51"/>
      <c r="QKH81" s="51"/>
      <c r="QKI81" s="51"/>
      <c r="QKJ81" s="51"/>
      <c r="QKK81" s="51"/>
      <c r="QKL81" s="51"/>
      <c r="QKM81" s="51"/>
      <c r="QKN81" s="51"/>
      <c r="QKO81" s="51"/>
      <c r="QKP81" s="51"/>
      <c r="QKQ81" s="51"/>
      <c r="QKR81" s="51"/>
      <c r="QKS81" s="51"/>
      <c r="QKT81" s="51"/>
      <c r="QKU81" s="51"/>
      <c r="QKV81" s="51"/>
      <c r="QKW81" s="51"/>
      <c r="QKX81" s="51"/>
      <c r="QKY81" s="51"/>
      <c r="QKZ81" s="51"/>
      <c r="QLA81" s="51"/>
      <c r="QLB81" s="51"/>
      <c r="QLC81" s="51"/>
      <c r="QLD81" s="51"/>
      <c r="QLE81" s="51"/>
      <c r="QLF81" s="51"/>
      <c r="QLG81" s="51"/>
      <c r="QLH81" s="51"/>
      <c r="QLI81" s="51"/>
      <c r="QLJ81" s="51"/>
      <c r="QLK81" s="51"/>
      <c r="QLL81" s="51"/>
      <c r="QLM81" s="51"/>
      <c r="QLN81" s="51"/>
      <c r="QLO81" s="51"/>
      <c r="QLP81" s="51"/>
      <c r="QLQ81" s="51"/>
      <c r="QLR81" s="51"/>
      <c r="QLS81" s="51"/>
      <c r="QLT81" s="51"/>
      <c r="QLU81" s="51"/>
      <c r="QLV81" s="51"/>
      <c r="QLW81" s="51"/>
      <c r="QLX81" s="51"/>
      <c r="QLY81" s="51"/>
      <c r="QLZ81" s="51"/>
      <c r="QMA81" s="51"/>
      <c r="QMB81" s="51"/>
      <c r="QMC81" s="51"/>
      <c r="QMD81" s="51"/>
      <c r="QME81" s="51"/>
      <c r="QMF81" s="51"/>
      <c r="QMG81" s="51"/>
      <c r="QMH81" s="51"/>
      <c r="QMI81" s="51"/>
      <c r="QMJ81" s="51"/>
      <c r="QMK81" s="51"/>
      <c r="QML81" s="51"/>
      <c r="QMM81" s="51"/>
      <c r="QMN81" s="51"/>
      <c r="QMO81" s="51"/>
      <c r="QMP81" s="51"/>
      <c r="QMQ81" s="51"/>
      <c r="QMR81" s="51"/>
      <c r="QMS81" s="51"/>
      <c r="QMT81" s="51"/>
      <c r="QMU81" s="51"/>
      <c r="QMV81" s="51"/>
      <c r="QMW81" s="51"/>
      <c r="QMX81" s="51"/>
      <c r="QMY81" s="51"/>
      <c r="QMZ81" s="51"/>
      <c r="QNA81" s="51"/>
      <c r="QNB81" s="51"/>
      <c r="QNC81" s="51"/>
      <c r="QND81" s="51"/>
      <c r="QNE81" s="51"/>
      <c r="QNF81" s="51"/>
      <c r="QNG81" s="51"/>
      <c r="QNH81" s="51"/>
      <c r="QNI81" s="51"/>
      <c r="QNJ81" s="51"/>
      <c r="QNK81" s="51"/>
      <c r="QNL81" s="51"/>
      <c r="QNM81" s="51"/>
      <c r="QNN81" s="51"/>
      <c r="QNO81" s="51"/>
      <c r="QNP81" s="51"/>
      <c r="QNQ81" s="51"/>
      <c r="QNR81" s="51"/>
      <c r="QNS81" s="51"/>
      <c r="QNT81" s="51"/>
      <c r="QNU81" s="51"/>
      <c r="QNV81" s="51"/>
      <c r="QNW81" s="51"/>
      <c r="QNX81" s="51"/>
      <c r="QNY81" s="51"/>
      <c r="QNZ81" s="51"/>
      <c r="QOA81" s="51"/>
      <c r="QOB81" s="51"/>
      <c r="QOC81" s="51"/>
      <c r="QOD81" s="51"/>
      <c r="QOE81" s="51"/>
      <c r="QOF81" s="51"/>
      <c r="QOG81" s="51"/>
      <c r="QOH81" s="51"/>
      <c r="QOI81" s="51"/>
      <c r="QOJ81" s="51"/>
      <c r="QOK81" s="51"/>
      <c r="QOL81" s="51"/>
      <c r="QOM81" s="51"/>
      <c r="QON81" s="51"/>
      <c r="QOO81" s="51"/>
      <c r="QOP81" s="51"/>
      <c r="QOQ81" s="51"/>
      <c r="QOR81" s="51"/>
      <c r="QOS81" s="51"/>
      <c r="QOT81" s="51"/>
      <c r="QOU81" s="51"/>
      <c r="QOV81" s="51"/>
      <c r="QOW81" s="51"/>
      <c r="QOX81" s="51"/>
      <c r="QOY81" s="51"/>
      <c r="QOZ81" s="51"/>
      <c r="QPA81" s="51"/>
      <c r="QPB81" s="51"/>
      <c r="QPC81" s="51"/>
      <c r="QPD81" s="51"/>
      <c r="QPE81" s="51"/>
      <c r="QPF81" s="51"/>
      <c r="QPG81" s="51"/>
      <c r="QPH81" s="51"/>
      <c r="QPI81" s="51"/>
      <c r="QPJ81" s="51"/>
      <c r="QPK81" s="51"/>
      <c r="QPL81" s="51"/>
      <c r="QPM81" s="51"/>
      <c r="QPN81" s="51"/>
      <c r="QPO81" s="51"/>
      <c r="QPP81" s="51"/>
      <c r="QPQ81" s="51"/>
      <c r="QPR81" s="51"/>
      <c r="QPS81" s="51"/>
      <c r="QPT81" s="51"/>
      <c r="QPU81" s="51"/>
      <c r="QPV81" s="51"/>
      <c r="QPW81" s="51"/>
      <c r="QPX81" s="51"/>
      <c r="QPY81" s="51"/>
      <c r="QPZ81" s="51"/>
      <c r="QQA81" s="51"/>
      <c r="QQB81" s="51"/>
      <c r="QQC81" s="51"/>
      <c r="QQD81" s="51"/>
      <c r="QQE81" s="51"/>
      <c r="QQF81" s="51"/>
      <c r="QQG81" s="51"/>
      <c r="QQH81" s="51"/>
      <c r="QQI81" s="51"/>
      <c r="QQJ81" s="51"/>
      <c r="QQK81" s="51"/>
      <c r="QQL81" s="51"/>
      <c r="QQM81" s="51"/>
      <c r="QQN81" s="51"/>
      <c r="QQO81" s="51"/>
      <c r="QQP81" s="51"/>
      <c r="QQQ81" s="51"/>
      <c r="QQR81" s="51"/>
      <c r="QQS81" s="51"/>
      <c r="QQT81" s="51"/>
      <c r="QQU81" s="51"/>
      <c r="QQV81" s="51"/>
      <c r="QQW81" s="51"/>
      <c r="QQX81" s="51"/>
      <c r="QQY81" s="51"/>
      <c r="QQZ81" s="51"/>
      <c r="QRA81" s="51"/>
      <c r="QRB81" s="51"/>
      <c r="QRC81" s="51"/>
      <c r="QRD81" s="51"/>
      <c r="QRE81" s="51"/>
      <c r="QRF81" s="51"/>
      <c r="QRG81" s="51"/>
      <c r="QRH81" s="51"/>
      <c r="QRI81" s="51"/>
      <c r="QRJ81" s="51"/>
      <c r="QRK81" s="51"/>
      <c r="QRL81" s="51"/>
      <c r="QRM81" s="51"/>
      <c r="QRN81" s="51"/>
      <c r="QRO81" s="51"/>
      <c r="QRP81" s="51"/>
      <c r="QRQ81" s="51"/>
      <c r="QRR81" s="51"/>
      <c r="QRS81" s="51"/>
      <c r="QRT81" s="51"/>
      <c r="QRU81" s="51"/>
      <c r="QRV81" s="51"/>
      <c r="QRW81" s="51"/>
      <c r="QRX81" s="51"/>
      <c r="QRY81" s="51"/>
      <c r="QRZ81" s="51"/>
      <c r="QSA81" s="51"/>
      <c r="QSB81" s="51"/>
      <c r="QSC81" s="51"/>
      <c r="QSD81" s="51"/>
      <c r="QSE81" s="51"/>
      <c r="QSF81" s="51"/>
      <c r="QSG81" s="51"/>
      <c r="QSH81" s="51"/>
      <c r="QSI81" s="51"/>
      <c r="QSJ81" s="51"/>
      <c r="QSK81" s="51"/>
      <c r="QSL81" s="51"/>
      <c r="QSM81" s="51"/>
      <c r="QSN81" s="51"/>
      <c r="QSO81" s="51"/>
      <c r="QSP81" s="51"/>
      <c r="QSQ81" s="51"/>
      <c r="QSR81" s="51"/>
      <c r="QSS81" s="51"/>
      <c r="QST81" s="51"/>
      <c r="QSU81" s="51"/>
      <c r="QSV81" s="51"/>
      <c r="QSW81" s="51"/>
      <c r="QSX81" s="51"/>
      <c r="QSY81" s="51"/>
      <c r="QSZ81" s="51"/>
      <c r="QTA81" s="51"/>
      <c r="QTB81" s="51"/>
      <c r="QTC81" s="51"/>
      <c r="QTD81" s="51"/>
      <c r="QTE81" s="51"/>
      <c r="QTF81" s="51"/>
      <c r="QTG81" s="51"/>
      <c r="QTH81" s="51"/>
      <c r="QTI81" s="51"/>
      <c r="QTJ81" s="51"/>
      <c r="QTK81" s="51"/>
      <c r="QTL81" s="51"/>
      <c r="QTM81" s="51"/>
      <c r="QTN81" s="51"/>
      <c r="QTO81" s="51"/>
      <c r="QTP81" s="51"/>
      <c r="QTQ81" s="51"/>
      <c r="QTR81" s="51"/>
      <c r="QTS81" s="51"/>
      <c r="QTT81" s="51"/>
      <c r="QTU81" s="51"/>
      <c r="QTV81" s="51"/>
      <c r="QTW81" s="51"/>
      <c r="QTX81" s="51"/>
      <c r="QTY81" s="51"/>
      <c r="QTZ81" s="51"/>
      <c r="QUA81" s="51"/>
      <c r="QUB81" s="51"/>
      <c r="QUC81" s="51"/>
      <c r="QUD81" s="51"/>
      <c r="QUE81" s="51"/>
      <c r="QUF81" s="51"/>
      <c r="QUG81" s="51"/>
      <c r="QUH81" s="51"/>
      <c r="QUI81" s="51"/>
      <c r="QUJ81" s="51"/>
      <c r="QUK81" s="51"/>
      <c r="QUL81" s="51"/>
      <c r="QUM81" s="51"/>
      <c r="QUN81" s="51"/>
      <c r="QUO81" s="51"/>
      <c r="QUP81" s="51"/>
      <c r="QUQ81" s="51"/>
      <c r="QUR81" s="51"/>
      <c r="QUS81" s="51"/>
      <c r="QUT81" s="51"/>
      <c r="QUU81" s="51"/>
      <c r="QUV81" s="51"/>
      <c r="QUW81" s="51"/>
      <c r="QUX81" s="51"/>
      <c r="QUY81" s="51"/>
      <c r="QUZ81" s="51"/>
      <c r="QVA81" s="51"/>
      <c r="QVB81" s="51"/>
      <c r="QVC81" s="51"/>
      <c r="QVD81" s="51"/>
      <c r="QVE81" s="51"/>
      <c r="QVF81" s="51"/>
      <c r="QVG81" s="51"/>
      <c r="QVH81" s="51"/>
      <c r="QVI81" s="51"/>
      <c r="QVJ81" s="51"/>
      <c r="QVK81" s="51"/>
      <c r="QVL81" s="51"/>
      <c r="QVM81" s="51"/>
      <c r="QVN81" s="51"/>
      <c r="QVO81" s="51"/>
      <c r="QVP81" s="51"/>
      <c r="QVQ81" s="51"/>
      <c r="QVR81" s="51"/>
      <c r="QVS81" s="51"/>
      <c r="QVT81" s="51"/>
      <c r="QVU81" s="51"/>
      <c r="QVV81" s="51"/>
      <c r="QVW81" s="51"/>
      <c r="QVX81" s="51"/>
      <c r="QVY81" s="51"/>
      <c r="QVZ81" s="51"/>
      <c r="QWA81" s="51"/>
      <c r="QWB81" s="51"/>
      <c r="QWC81" s="51"/>
      <c r="QWD81" s="51"/>
      <c r="QWE81" s="51"/>
      <c r="QWF81" s="51"/>
      <c r="QWG81" s="51"/>
      <c r="QWH81" s="51"/>
      <c r="QWI81" s="51"/>
      <c r="QWJ81" s="51"/>
      <c r="QWK81" s="51"/>
      <c r="QWL81" s="51"/>
      <c r="QWM81" s="51"/>
      <c r="QWN81" s="51"/>
      <c r="QWO81" s="51"/>
      <c r="QWP81" s="51"/>
      <c r="QWQ81" s="51"/>
      <c r="QWR81" s="51"/>
      <c r="QWS81" s="51"/>
      <c r="QWT81" s="51"/>
      <c r="QWU81" s="51"/>
      <c r="QWV81" s="51"/>
      <c r="QWW81" s="51"/>
      <c r="QWX81" s="51"/>
      <c r="QWY81" s="51"/>
      <c r="QWZ81" s="51"/>
      <c r="QXA81" s="51"/>
      <c r="QXB81" s="51"/>
      <c r="QXC81" s="51"/>
      <c r="QXD81" s="51"/>
      <c r="QXE81" s="51"/>
      <c r="QXF81" s="51"/>
      <c r="QXG81" s="51"/>
      <c r="QXH81" s="51"/>
      <c r="QXI81" s="51"/>
      <c r="QXJ81" s="51"/>
      <c r="QXK81" s="51"/>
      <c r="QXL81" s="51"/>
      <c r="QXM81" s="51"/>
      <c r="QXN81" s="51"/>
      <c r="QXO81" s="51"/>
      <c r="QXP81" s="51"/>
      <c r="QXQ81" s="51"/>
      <c r="QXR81" s="51"/>
      <c r="QXS81" s="51"/>
      <c r="QXT81" s="51"/>
      <c r="QXU81" s="51"/>
      <c r="QXV81" s="51"/>
      <c r="QXW81" s="51"/>
      <c r="QXX81" s="51"/>
      <c r="QXY81" s="51"/>
      <c r="QXZ81" s="51"/>
      <c r="QYA81" s="51"/>
      <c r="QYB81" s="51"/>
      <c r="QYC81" s="51"/>
      <c r="QYD81" s="51"/>
      <c r="QYE81" s="51"/>
      <c r="QYF81" s="51"/>
      <c r="QYG81" s="51"/>
      <c r="QYH81" s="51"/>
      <c r="QYI81" s="51"/>
      <c r="QYJ81" s="51"/>
      <c r="QYK81" s="51"/>
      <c r="QYL81" s="51"/>
      <c r="QYM81" s="51"/>
      <c r="QYN81" s="51"/>
      <c r="QYO81" s="51"/>
      <c r="QYP81" s="51"/>
      <c r="QYQ81" s="51"/>
      <c r="QYR81" s="51"/>
      <c r="QYS81" s="51"/>
      <c r="QYT81" s="51"/>
      <c r="QYU81" s="51"/>
      <c r="QYV81" s="51"/>
      <c r="QYW81" s="51"/>
      <c r="QYX81" s="51"/>
      <c r="QYY81" s="51"/>
      <c r="QYZ81" s="51"/>
      <c r="QZA81" s="51"/>
      <c r="QZB81" s="51"/>
      <c r="QZC81" s="51"/>
      <c r="QZD81" s="51"/>
      <c r="QZE81" s="51"/>
      <c r="QZF81" s="51"/>
      <c r="QZG81" s="51"/>
      <c r="QZH81" s="51"/>
      <c r="QZI81" s="51"/>
      <c r="QZJ81" s="51"/>
      <c r="QZK81" s="51"/>
      <c r="QZL81" s="51"/>
      <c r="QZM81" s="51"/>
      <c r="QZN81" s="51"/>
      <c r="QZO81" s="51"/>
      <c r="QZP81" s="51"/>
      <c r="QZQ81" s="51"/>
      <c r="QZR81" s="51"/>
      <c r="QZS81" s="51"/>
      <c r="QZT81" s="51"/>
      <c r="QZU81" s="51"/>
      <c r="QZV81" s="51"/>
      <c r="QZW81" s="51"/>
      <c r="QZX81" s="51"/>
      <c r="QZY81" s="51"/>
      <c r="QZZ81" s="51"/>
      <c r="RAA81" s="51"/>
      <c r="RAB81" s="51"/>
      <c r="RAC81" s="51"/>
      <c r="RAD81" s="51"/>
      <c r="RAE81" s="51"/>
      <c r="RAF81" s="51"/>
      <c r="RAG81" s="51"/>
      <c r="RAH81" s="51"/>
      <c r="RAI81" s="51"/>
      <c r="RAJ81" s="51"/>
      <c r="RAK81" s="51"/>
      <c r="RAL81" s="51"/>
      <c r="RAM81" s="51"/>
      <c r="RAN81" s="51"/>
      <c r="RAO81" s="51"/>
      <c r="RAP81" s="51"/>
      <c r="RAQ81" s="51"/>
      <c r="RAR81" s="51"/>
      <c r="RAS81" s="51"/>
      <c r="RAT81" s="51"/>
      <c r="RAU81" s="51"/>
      <c r="RAV81" s="51"/>
      <c r="RAW81" s="51"/>
      <c r="RAX81" s="51"/>
      <c r="RAY81" s="51"/>
      <c r="RAZ81" s="51"/>
      <c r="RBA81" s="51"/>
      <c r="RBB81" s="51"/>
      <c r="RBC81" s="51"/>
      <c r="RBD81" s="51"/>
      <c r="RBE81" s="51"/>
      <c r="RBF81" s="51"/>
      <c r="RBG81" s="51"/>
      <c r="RBH81" s="51"/>
      <c r="RBI81" s="51"/>
      <c r="RBJ81" s="51"/>
      <c r="RBK81" s="51"/>
      <c r="RBL81" s="51"/>
      <c r="RBM81" s="51"/>
      <c r="RBN81" s="51"/>
      <c r="RBO81" s="51"/>
      <c r="RBP81" s="51"/>
      <c r="RBQ81" s="51"/>
      <c r="RBR81" s="51"/>
      <c r="RBS81" s="51"/>
      <c r="RBT81" s="51"/>
      <c r="RBU81" s="51"/>
      <c r="RBV81" s="51"/>
      <c r="RBW81" s="51"/>
      <c r="RBX81" s="51"/>
      <c r="RBY81" s="51"/>
      <c r="RBZ81" s="51"/>
      <c r="RCA81" s="51"/>
      <c r="RCB81" s="51"/>
      <c r="RCC81" s="51"/>
      <c r="RCD81" s="51"/>
      <c r="RCE81" s="51"/>
      <c r="RCF81" s="51"/>
      <c r="RCG81" s="51"/>
      <c r="RCH81" s="51"/>
      <c r="RCI81" s="51"/>
      <c r="RCJ81" s="51"/>
      <c r="RCK81" s="51"/>
      <c r="RCL81" s="51"/>
      <c r="RCM81" s="51"/>
      <c r="RCN81" s="51"/>
      <c r="RCO81" s="51"/>
      <c r="RCP81" s="51"/>
      <c r="RCQ81" s="51"/>
      <c r="RCR81" s="51"/>
      <c r="RCS81" s="51"/>
      <c r="RCT81" s="51"/>
      <c r="RCU81" s="51"/>
      <c r="RCV81" s="51"/>
      <c r="RCW81" s="51"/>
      <c r="RCX81" s="51"/>
      <c r="RCY81" s="51"/>
      <c r="RCZ81" s="51"/>
      <c r="RDA81" s="51"/>
      <c r="RDB81" s="51"/>
      <c r="RDC81" s="51"/>
      <c r="RDD81" s="51"/>
      <c r="RDE81" s="51"/>
      <c r="RDF81" s="51"/>
      <c r="RDG81" s="51"/>
      <c r="RDH81" s="51"/>
      <c r="RDI81" s="51"/>
      <c r="RDJ81" s="51"/>
      <c r="RDK81" s="51"/>
      <c r="RDL81" s="51"/>
      <c r="RDM81" s="51"/>
      <c r="RDN81" s="51"/>
      <c r="RDO81" s="51"/>
      <c r="RDP81" s="51"/>
      <c r="RDQ81" s="51"/>
      <c r="RDR81" s="51"/>
      <c r="RDS81" s="51"/>
      <c r="RDT81" s="51"/>
      <c r="RDU81" s="51"/>
      <c r="RDV81" s="51"/>
      <c r="RDW81" s="51"/>
      <c r="RDX81" s="51"/>
      <c r="RDY81" s="51"/>
      <c r="RDZ81" s="51"/>
      <c r="REA81" s="51"/>
      <c r="REB81" s="51"/>
      <c r="REC81" s="51"/>
      <c r="RED81" s="51"/>
      <c r="REE81" s="51"/>
      <c r="REF81" s="51"/>
      <c r="REG81" s="51"/>
      <c r="REH81" s="51"/>
      <c r="REI81" s="51"/>
      <c r="REJ81" s="51"/>
      <c r="REK81" s="51"/>
      <c r="REL81" s="51"/>
      <c r="REM81" s="51"/>
      <c r="REN81" s="51"/>
      <c r="REO81" s="51"/>
      <c r="REP81" s="51"/>
      <c r="REQ81" s="51"/>
      <c r="RER81" s="51"/>
      <c r="RES81" s="51"/>
      <c r="RET81" s="51"/>
      <c r="REU81" s="51"/>
      <c r="REV81" s="51"/>
      <c r="REW81" s="51"/>
      <c r="REX81" s="51"/>
      <c r="REY81" s="51"/>
      <c r="REZ81" s="51"/>
      <c r="RFA81" s="51"/>
      <c r="RFB81" s="51"/>
      <c r="RFC81" s="51"/>
      <c r="RFD81" s="51"/>
      <c r="RFE81" s="51"/>
      <c r="RFF81" s="51"/>
      <c r="RFG81" s="51"/>
      <c r="RFH81" s="51"/>
      <c r="RFI81" s="51"/>
      <c r="RFJ81" s="51"/>
      <c r="RFK81" s="51"/>
      <c r="RFL81" s="51"/>
      <c r="RFM81" s="51"/>
      <c r="RFN81" s="51"/>
      <c r="RFO81" s="51"/>
      <c r="RFP81" s="51"/>
      <c r="RFQ81" s="51"/>
      <c r="RFR81" s="51"/>
      <c r="RFS81" s="51"/>
      <c r="RFT81" s="51"/>
      <c r="RFU81" s="51"/>
      <c r="RFV81" s="51"/>
      <c r="RFW81" s="51"/>
      <c r="RFX81" s="51"/>
      <c r="RFY81" s="51"/>
      <c r="RFZ81" s="51"/>
      <c r="RGA81" s="51"/>
      <c r="RGB81" s="51"/>
      <c r="RGC81" s="51"/>
      <c r="RGD81" s="51"/>
      <c r="RGE81" s="51"/>
      <c r="RGF81" s="51"/>
      <c r="RGG81" s="51"/>
      <c r="RGH81" s="51"/>
      <c r="RGI81" s="51"/>
      <c r="RGJ81" s="51"/>
      <c r="RGK81" s="51"/>
      <c r="RGL81" s="51"/>
      <c r="RGM81" s="51"/>
      <c r="RGN81" s="51"/>
      <c r="RGO81" s="51"/>
      <c r="RGP81" s="51"/>
      <c r="RGQ81" s="51"/>
      <c r="RGR81" s="51"/>
      <c r="RGS81" s="51"/>
      <c r="RGT81" s="51"/>
      <c r="RGU81" s="51"/>
      <c r="RGV81" s="51"/>
      <c r="RGW81" s="51"/>
      <c r="RGX81" s="51"/>
      <c r="RGY81" s="51"/>
      <c r="RGZ81" s="51"/>
      <c r="RHA81" s="51"/>
      <c r="RHB81" s="51"/>
      <c r="RHC81" s="51"/>
      <c r="RHD81" s="51"/>
      <c r="RHE81" s="51"/>
      <c r="RHF81" s="51"/>
      <c r="RHG81" s="51"/>
      <c r="RHH81" s="51"/>
      <c r="RHI81" s="51"/>
      <c r="RHJ81" s="51"/>
      <c r="RHK81" s="51"/>
      <c r="RHL81" s="51"/>
      <c r="RHM81" s="51"/>
      <c r="RHN81" s="51"/>
      <c r="RHO81" s="51"/>
      <c r="RHP81" s="51"/>
      <c r="RHQ81" s="51"/>
      <c r="RHR81" s="51"/>
      <c r="RHS81" s="51"/>
      <c r="RHT81" s="51"/>
      <c r="RHU81" s="51"/>
      <c r="RHV81" s="51"/>
      <c r="RHW81" s="51"/>
      <c r="RHX81" s="51"/>
      <c r="RHY81" s="51"/>
      <c r="RHZ81" s="51"/>
      <c r="RIA81" s="51"/>
      <c r="RIB81" s="51"/>
      <c r="RIC81" s="51"/>
      <c r="RID81" s="51"/>
      <c r="RIE81" s="51"/>
      <c r="RIF81" s="51"/>
      <c r="RIG81" s="51"/>
      <c r="RIH81" s="51"/>
      <c r="RII81" s="51"/>
      <c r="RIJ81" s="51"/>
      <c r="RIK81" s="51"/>
      <c r="RIL81" s="51"/>
      <c r="RIM81" s="51"/>
      <c r="RIN81" s="51"/>
      <c r="RIO81" s="51"/>
      <c r="RIP81" s="51"/>
      <c r="RIQ81" s="51"/>
      <c r="RIR81" s="51"/>
      <c r="RIS81" s="51"/>
      <c r="RIT81" s="51"/>
      <c r="RIU81" s="51"/>
      <c r="RIV81" s="51"/>
      <c r="RIW81" s="51"/>
      <c r="RIX81" s="51"/>
      <c r="RIY81" s="51"/>
      <c r="RIZ81" s="51"/>
      <c r="RJA81" s="51"/>
      <c r="RJB81" s="51"/>
      <c r="RJC81" s="51"/>
      <c r="RJD81" s="51"/>
      <c r="RJE81" s="51"/>
      <c r="RJF81" s="51"/>
      <c r="RJG81" s="51"/>
      <c r="RJH81" s="51"/>
      <c r="RJI81" s="51"/>
      <c r="RJJ81" s="51"/>
      <c r="RJK81" s="51"/>
      <c r="RJL81" s="51"/>
      <c r="RJM81" s="51"/>
      <c r="RJN81" s="51"/>
      <c r="RJO81" s="51"/>
      <c r="RJP81" s="51"/>
      <c r="RJQ81" s="51"/>
      <c r="RJR81" s="51"/>
      <c r="RJS81" s="51"/>
      <c r="RJT81" s="51"/>
      <c r="RJU81" s="51"/>
      <c r="RJV81" s="51"/>
      <c r="RJW81" s="51"/>
      <c r="RJX81" s="51"/>
      <c r="RJY81" s="51"/>
      <c r="RJZ81" s="51"/>
      <c r="RKA81" s="51"/>
      <c r="RKB81" s="51"/>
      <c r="RKC81" s="51"/>
      <c r="RKD81" s="51"/>
      <c r="RKE81" s="51"/>
      <c r="RKF81" s="51"/>
      <c r="RKG81" s="51"/>
      <c r="RKH81" s="51"/>
      <c r="RKI81" s="51"/>
      <c r="RKJ81" s="51"/>
      <c r="RKK81" s="51"/>
      <c r="RKL81" s="51"/>
      <c r="RKM81" s="51"/>
      <c r="RKN81" s="51"/>
      <c r="RKO81" s="51"/>
      <c r="RKP81" s="51"/>
      <c r="RKQ81" s="51"/>
      <c r="RKR81" s="51"/>
      <c r="RKS81" s="51"/>
      <c r="RKT81" s="51"/>
      <c r="RKU81" s="51"/>
      <c r="RKV81" s="51"/>
      <c r="RKW81" s="51"/>
      <c r="RKX81" s="51"/>
      <c r="RKY81" s="51"/>
      <c r="RKZ81" s="51"/>
      <c r="RLA81" s="51"/>
      <c r="RLB81" s="51"/>
      <c r="RLC81" s="51"/>
      <c r="RLD81" s="51"/>
      <c r="RLE81" s="51"/>
      <c r="RLF81" s="51"/>
      <c r="RLG81" s="51"/>
      <c r="RLH81" s="51"/>
      <c r="RLI81" s="51"/>
      <c r="RLJ81" s="51"/>
      <c r="RLK81" s="51"/>
      <c r="RLL81" s="51"/>
      <c r="RLM81" s="51"/>
      <c r="RLN81" s="51"/>
      <c r="RLO81" s="51"/>
      <c r="RLP81" s="51"/>
      <c r="RLQ81" s="51"/>
      <c r="RLR81" s="51"/>
      <c r="RLS81" s="51"/>
      <c r="RLT81" s="51"/>
      <c r="RLU81" s="51"/>
      <c r="RLV81" s="51"/>
      <c r="RLW81" s="51"/>
      <c r="RLX81" s="51"/>
      <c r="RLY81" s="51"/>
      <c r="RLZ81" s="51"/>
      <c r="RMA81" s="51"/>
      <c r="RMB81" s="51"/>
      <c r="RMC81" s="51"/>
      <c r="RMD81" s="51"/>
      <c r="RME81" s="51"/>
      <c r="RMF81" s="51"/>
      <c r="RMG81" s="51"/>
      <c r="RMH81" s="51"/>
      <c r="RMI81" s="51"/>
      <c r="RMJ81" s="51"/>
      <c r="RMK81" s="51"/>
      <c r="RML81" s="51"/>
      <c r="RMM81" s="51"/>
      <c r="RMN81" s="51"/>
      <c r="RMO81" s="51"/>
      <c r="RMP81" s="51"/>
      <c r="RMQ81" s="51"/>
      <c r="RMR81" s="51"/>
      <c r="RMS81" s="51"/>
      <c r="RMT81" s="51"/>
      <c r="RMU81" s="51"/>
      <c r="RMV81" s="51"/>
      <c r="RMW81" s="51"/>
      <c r="RMX81" s="51"/>
      <c r="RMY81" s="51"/>
      <c r="RMZ81" s="51"/>
      <c r="RNA81" s="51"/>
      <c r="RNB81" s="51"/>
      <c r="RNC81" s="51"/>
      <c r="RND81" s="51"/>
      <c r="RNE81" s="51"/>
      <c r="RNF81" s="51"/>
      <c r="RNG81" s="51"/>
      <c r="RNH81" s="51"/>
      <c r="RNI81" s="51"/>
      <c r="RNJ81" s="51"/>
      <c r="RNK81" s="51"/>
      <c r="RNL81" s="51"/>
      <c r="RNM81" s="51"/>
      <c r="RNN81" s="51"/>
      <c r="RNO81" s="51"/>
      <c r="RNP81" s="51"/>
      <c r="RNQ81" s="51"/>
      <c r="RNR81" s="51"/>
      <c r="RNS81" s="51"/>
      <c r="RNT81" s="51"/>
      <c r="RNU81" s="51"/>
      <c r="RNV81" s="51"/>
      <c r="RNW81" s="51"/>
      <c r="RNX81" s="51"/>
      <c r="RNY81" s="51"/>
      <c r="RNZ81" s="51"/>
      <c r="ROA81" s="51"/>
      <c r="ROB81" s="51"/>
      <c r="ROC81" s="51"/>
      <c r="ROD81" s="51"/>
      <c r="ROE81" s="51"/>
      <c r="ROF81" s="51"/>
      <c r="ROG81" s="51"/>
      <c r="ROH81" s="51"/>
      <c r="ROI81" s="51"/>
      <c r="ROJ81" s="51"/>
      <c r="ROK81" s="51"/>
      <c r="ROL81" s="51"/>
      <c r="ROM81" s="51"/>
      <c r="RON81" s="51"/>
      <c r="ROO81" s="51"/>
      <c r="ROP81" s="51"/>
      <c r="ROQ81" s="51"/>
      <c r="ROR81" s="51"/>
      <c r="ROS81" s="51"/>
      <c r="ROT81" s="51"/>
      <c r="ROU81" s="51"/>
      <c r="ROV81" s="51"/>
      <c r="ROW81" s="51"/>
      <c r="ROX81" s="51"/>
      <c r="ROY81" s="51"/>
      <c r="ROZ81" s="51"/>
      <c r="RPA81" s="51"/>
      <c r="RPB81" s="51"/>
      <c r="RPC81" s="51"/>
      <c r="RPD81" s="51"/>
      <c r="RPE81" s="51"/>
      <c r="RPF81" s="51"/>
      <c r="RPG81" s="51"/>
      <c r="RPH81" s="51"/>
      <c r="RPI81" s="51"/>
      <c r="RPJ81" s="51"/>
      <c r="RPK81" s="51"/>
      <c r="RPL81" s="51"/>
      <c r="RPM81" s="51"/>
      <c r="RPN81" s="51"/>
      <c r="RPO81" s="51"/>
      <c r="RPP81" s="51"/>
      <c r="RPQ81" s="51"/>
      <c r="RPR81" s="51"/>
      <c r="RPS81" s="51"/>
      <c r="RPT81" s="51"/>
      <c r="RPU81" s="51"/>
      <c r="RPV81" s="51"/>
      <c r="RPW81" s="51"/>
      <c r="RPX81" s="51"/>
      <c r="RPY81" s="51"/>
      <c r="RPZ81" s="51"/>
      <c r="RQA81" s="51"/>
      <c r="RQB81" s="51"/>
      <c r="RQC81" s="51"/>
      <c r="RQD81" s="51"/>
      <c r="RQE81" s="51"/>
      <c r="RQF81" s="51"/>
      <c r="RQG81" s="51"/>
      <c r="RQH81" s="51"/>
      <c r="RQI81" s="51"/>
      <c r="RQJ81" s="51"/>
      <c r="RQK81" s="51"/>
      <c r="RQL81" s="51"/>
      <c r="RQM81" s="51"/>
      <c r="RQN81" s="51"/>
      <c r="RQO81" s="51"/>
      <c r="RQP81" s="51"/>
      <c r="RQQ81" s="51"/>
      <c r="RQR81" s="51"/>
      <c r="RQS81" s="51"/>
      <c r="RQT81" s="51"/>
      <c r="RQU81" s="51"/>
      <c r="RQV81" s="51"/>
      <c r="RQW81" s="51"/>
      <c r="RQX81" s="51"/>
      <c r="RQY81" s="51"/>
      <c r="RQZ81" s="51"/>
      <c r="RRA81" s="51"/>
      <c r="RRB81" s="51"/>
      <c r="RRC81" s="51"/>
      <c r="RRD81" s="51"/>
      <c r="RRE81" s="51"/>
      <c r="RRF81" s="51"/>
      <c r="RRG81" s="51"/>
      <c r="RRH81" s="51"/>
      <c r="RRI81" s="51"/>
      <c r="RRJ81" s="51"/>
      <c r="RRK81" s="51"/>
      <c r="RRL81" s="51"/>
      <c r="RRM81" s="51"/>
      <c r="RRN81" s="51"/>
      <c r="RRO81" s="51"/>
      <c r="RRP81" s="51"/>
      <c r="RRQ81" s="51"/>
      <c r="RRR81" s="51"/>
      <c r="RRS81" s="51"/>
      <c r="RRT81" s="51"/>
      <c r="RRU81" s="51"/>
      <c r="RRV81" s="51"/>
      <c r="RRW81" s="51"/>
      <c r="RRX81" s="51"/>
      <c r="RRY81" s="51"/>
      <c r="RRZ81" s="51"/>
      <c r="RSA81" s="51"/>
      <c r="RSB81" s="51"/>
      <c r="RSC81" s="51"/>
      <c r="RSD81" s="51"/>
      <c r="RSE81" s="51"/>
      <c r="RSF81" s="51"/>
      <c r="RSG81" s="51"/>
      <c r="RSH81" s="51"/>
      <c r="RSI81" s="51"/>
      <c r="RSJ81" s="51"/>
      <c r="RSK81" s="51"/>
      <c r="RSL81" s="51"/>
      <c r="RSM81" s="51"/>
      <c r="RSN81" s="51"/>
      <c r="RSO81" s="51"/>
      <c r="RSP81" s="51"/>
      <c r="RSQ81" s="51"/>
      <c r="RSR81" s="51"/>
      <c r="RSS81" s="51"/>
      <c r="RST81" s="51"/>
      <c r="RSU81" s="51"/>
      <c r="RSV81" s="51"/>
      <c r="RSW81" s="51"/>
      <c r="RSX81" s="51"/>
      <c r="RSY81" s="51"/>
      <c r="RSZ81" s="51"/>
      <c r="RTA81" s="51"/>
      <c r="RTB81" s="51"/>
      <c r="RTC81" s="51"/>
      <c r="RTD81" s="51"/>
      <c r="RTE81" s="51"/>
      <c r="RTF81" s="51"/>
      <c r="RTG81" s="51"/>
      <c r="RTH81" s="51"/>
      <c r="RTI81" s="51"/>
      <c r="RTJ81" s="51"/>
      <c r="RTK81" s="51"/>
      <c r="RTL81" s="51"/>
      <c r="RTM81" s="51"/>
      <c r="RTN81" s="51"/>
      <c r="RTO81" s="51"/>
      <c r="RTP81" s="51"/>
      <c r="RTQ81" s="51"/>
      <c r="RTR81" s="51"/>
      <c r="RTS81" s="51"/>
      <c r="RTT81" s="51"/>
      <c r="RTU81" s="51"/>
      <c r="RTV81" s="51"/>
      <c r="RTW81" s="51"/>
      <c r="RTX81" s="51"/>
      <c r="RTY81" s="51"/>
      <c r="RTZ81" s="51"/>
      <c r="RUA81" s="51"/>
      <c r="RUB81" s="51"/>
      <c r="RUC81" s="51"/>
      <c r="RUD81" s="51"/>
      <c r="RUE81" s="51"/>
      <c r="RUF81" s="51"/>
      <c r="RUG81" s="51"/>
      <c r="RUH81" s="51"/>
      <c r="RUI81" s="51"/>
      <c r="RUJ81" s="51"/>
      <c r="RUK81" s="51"/>
      <c r="RUL81" s="51"/>
      <c r="RUM81" s="51"/>
      <c r="RUN81" s="51"/>
      <c r="RUO81" s="51"/>
      <c r="RUP81" s="51"/>
      <c r="RUQ81" s="51"/>
      <c r="RUR81" s="51"/>
      <c r="RUS81" s="51"/>
      <c r="RUT81" s="51"/>
      <c r="RUU81" s="51"/>
      <c r="RUV81" s="51"/>
      <c r="RUW81" s="51"/>
      <c r="RUX81" s="51"/>
      <c r="RUY81" s="51"/>
      <c r="RUZ81" s="51"/>
      <c r="RVA81" s="51"/>
      <c r="RVB81" s="51"/>
      <c r="RVC81" s="51"/>
      <c r="RVD81" s="51"/>
      <c r="RVE81" s="51"/>
      <c r="RVF81" s="51"/>
      <c r="RVG81" s="51"/>
      <c r="RVH81" s="51"/>
      <c r="RVI81" s="51"/>
      <c r="RVJ81" s="51"/>
      <c r="RVK81" s="51"/>
      <c r="RVL81" s="51"/>
      <c r="RVM81" s="51"/>
      <c r="RVN81" s="51"/>
      <c r="RVO81" s="51"/>
      <c r="RVP81" s="51"/>
      <c r="RVQ81" s="51"/>
      <c r="RVR81" s="51"/>
      <c r="RVS81" s="51"/>
      <c r="RVT81" s="51"/>
      <c r="RVU81" s="51"/>
      <c r="RVV81" s="51"/>
      <c r="RVW81" s="51"/>
      <c r="RVX81" s="51"/>
      <c r="RVY81" s="51"/>
      <c r="RVZ81" s="51"/>
      <c r="RWA81" s="51"/>
      <c r="RWB81" s="51"/>
      <c r="RWC81" s="51"/>
      <c r="RWD81" s="51"/>
      <c r="RWE81" s="51"/>
      <c r="RWF81" s="51"/>
      <c r="RWG81" s="51"/>
      <c r="RWH81" s="51"/>
      <c r="RWI81" s="51"/>
      <c r="RWJ81" s="51"/>
      <c r="RWK81" s="51"/>
      <c r="RWL81" s="51"/>
      <c r="RWM81" s="51"/>
      <c r="RWN81" s="51"/>
      <c r="RWO81" s="51"/>
      <c r="RWP81" s="51"/>
      <c r="RWQ81" s="51"/>
      <c r="RWR81" s="51"/>
      <c r="RWS81" s="51"/>
      <c r="RWT81" s="51"/>
      <c r="RWU81" s="51"/>
      <c r="RWV81" s="51"/>
      <c r="RWW81" s="51"/>
      <c r="RWX81" s="51"/>
      <c r="RWY81" s="51"/>
      <c r="RWZ81" s="51"/>
      <c r="RXA81" s="51"/>
      <c r="RXB81" s="51"/>
      <c r="RXC81" s="51"/>
      <c r="RXD81" s="51"/>
      <c r="RXE81" s="51"/>
      <c r="RXF81" s="51"/>
      <c r="RXG81" s="51"/>
      <c r="RXH81" s="51"/>
      <c r="RXI81" s="51"/>
      <c r="RXJ81" s="51"/>
      <c r="RXK81" s="51"/>
      <c r="RXL81" s="51"/>
      <c r="RXM81" s="51"/>
      <c r="RXN81" s="51"/>
      <c r="RXO81" s="51"/>
      <c r="RXP81" s="51"/>
      <c r="RXQ81" s="51"/>
      <c r="RXR81" s="51"/>
      <c r="RXS81" s="51"/>
      <c r="RXT81" s="51"/>
      <c r="RXU81" s="51"/>
      <c r="RXV81" s="51"/>
      <c r="RXW81" s="51"/>
      <c r="RXX81" s="51"/>
      <c r="RXY81" s="51"/>
      <c r="RXZ81" s="51"/>
      <c r="RYA81" s="51"/>
      <c r="RYB81" s="51"/>
      <c r="RYC81" s="51"/>
      <c r="RYD81" s="51"/>
      <c r="RYE81" s="51"/>
      <c r="RYF81" s="51"/>
      <c r="RYG81" s="51"/>
      <c r="RYH81" s="51"/>
      <c r="RYI81" s="51"/>
      <c r="RYJ81" s="51"/>
      <c r="RYK81" s="51"/>
      <c r="RYL81" s="51"/>
      <c r="RYM81" s="51"/>
      <c r="RYN81" s="51"/>
      <c r="RYO81" s="51"/>
      <c r="RYP81" s="51"/>
      <c r="RYQ81" s="51"/>
      <c r="RYR81" s="51"/>
      <c r="RYS81" s="51"/>
      <c r="RYT81" s="51"/>
      <c r="RYU81" s="51"/>
      <c r="RYV81" s="51"/>
      <c r="RYW81" s="51"/>
      <c r="RYX81" s="51"/>
      <c r="RYY81" s="51"/>
      <c r="RYZ81" s="51"/>
      <c r="RZA81" s="51"/>
      <c r="RZB81" s="51"/>
      <c r="RZC81" s="51"/>
      <c r="RZD81" s="51"/>
      <c r="RZE81" s="51"/>
      <c r="RZF81" s="51"/>
      <c r="RZG81" s="51"/>
      <c r="RZH81" s="51"/>
      <c r="RZI81" s="51"/>
      <c r="RZJ81" s="51"/>
      <c r="RZK81" s="51"/>
      <c r="RZL81" s="51"/>
      <c r="RZM81" s="51"/>
      <c r="RZN81" s="51"/>
      <c r="RZO81" s="51"/>
      <c r="RZP81" s="51"/>
      <c r="RZQ81" s="51"/>
      <c r="RZR81" s="51"/>
      <c r="RZS81" s="51"/>
      <c r="RZT81" s="51"/>
      <c r="RZU81" s="51"/>
      <c r="RZV81" s="51"/>
      <c r="RZW81" s="51"/>
      <c r="RZX81" s="51"/>
      <c r="RZY81" s="51"/>
      <c r="RZZ81" s="51"/>
      <c r="SAA81" s="51"/>
      <c r="SAB81" s="51"/>
      <c r="SAC81" s="51"/>
      <c r="SAD81" s="51"/>
      <c r="SAE81" s="51"/>
      <c r="SAF81" s="51"/>
      <c r="SAG81" s="51"/>
      <c r="SAH81" s="51"/>
      <c r="SAI81" s="51"/>
      <c r="SAJ81" s="51"/>
      <c r="SAK81" s="51"/>
      <c r="SAL81" s="51"/>
      <c r="SAM81" s="51"/>
      <c r="SAN81" s="51"/>
      <c r="SAO81" s="51"/>
      <c r="SAP81" s="51"/>
      <c r="SAQ81" s="51"/>
      <c r="SAR81" s="51"/>
      <c r="SAS81" s="51"/>
      <c r="SAT81" s="51"/>
      <c r="SAU81" s="51"/>
      <c r="SAV81" s="51"/>
      <c r="SAW81" s="51"/>
      <c r="SAX81" s="51"/>
      <c r="SAY81" s="51"/>
      <c r="SAZ81" s="51"/>
      <c r="SBA81" s="51"/>
      <c r="SBB81" s="51"/>
      <c r="SBC81" s="51"/>
      <c r="SBD81" s="51"/>
      <c r="SBE81" s="51"/>
      <c r="SBF81" s="51"/>
      <c r="SBG81" s="51"/>
      <c r="SBH81" s="51"/>
      <c r="SBI81" s="51"/>
      <c r="SBJ81" s="51"/>
      <c r="SBK81" s="51"/>
      <c r="SBL81" s="51"/>
      <c r="SBM81" s="51"/>
      <c r="SBN81" s="51"/>
      <c r="SBO81" s="51"/>
      <c r="SBP81" s="51"/>
      <c r="SBQ81" s="51"/>
      <c r="SBR81" s="51"/>
      <c r="SBS81" s="51"/>
      <c r="SBT81" s="51"/>
      <c r="SBU81" s="51"/>
      <c r="SBV81" s="51"/>
      <c r="SBW81" s="51"/>
      <c r="SBX81" s="51"/>
      <c r="SBY81" s="51"/>
      <c r="SBZ81" s="51"/>
      <c r="SCA81" s="51"/>
      <c r="SCB81" s="51"/>
      <c r="SCC81" s="51"/>
      <c r="SCD81" s="51"/>
      <c r="SCE81" s="51"/>
      <c r="SCF81" s="51"/>
      <c r="SCG81" s="51"/>
      <c r="SCH81" s="51"/>
      <c r="SCI81" s="51"/>
      <c r="SCJ81" s="51"/>
      <c r="SCK81" s="51"/>
      <c r="SCL81" s="51"/>
      <c r="SCM81" s="51"/>
      <c r="SCN81" s="51"/>
      <c r="SCO81" s="51"/>
      <c r="SCP81" s="51"/>
      <c r="SCQ81" s="51"/>
      <c r="SCR81" s="51"/>
      <c r="SCS81" s="51"/>
      <c r="SCT81" s="51"/>
      <c r="SCU81" s="51"/>
      <c r="SCV81" s="51"/>
      <c r="SCW81" s="51"/>
      <c r="SCX81" s="51"/>
      <c r="SCY81" s="51"/>
      <c r="SCZ81" s="51"/>
      <c r="SDA81" s="51"/>
      <c r="SDB81" s="51"/>
      <c r="SDC81" s="51"/>
      <c r="SDD81" s="51"/>
      <c r="SDE81" s="51"/>
      <c r="SDF81" s="51"/>
      <c r="SDG81" s="51"/>
      <c r="SDH81" s="51"/>
      <c r="SDI81" s="51"/>
      <c r="SDJ81" s="51"/>
      <c r="SDK81" s="51"/>
      <c r="SDL81" s="51"/>
      <c r="SDM81" s="51"/>
      <c r="SDN81" s="51"/>
      <c r="SDO81" s="51"/>
      <c r="SDP81" s="51"/>
      <c r="SDQ81" s="51"/>
      <c r="SDR81" s="51"/>
      <c r="SDS81" s="51"/>
      <c r="SDT81" s="51"/>
      <c r="SDU81" s="51"/>
      <c r="SDV81" s="51"/>
      <c r="SDW81" s="51"/>
      <c r="SDX81" s="51"/>
      <c r="SDY81" s="51"/>
      <c r="SDZ81" s="51"/>
      <c r="SEA81" s="51"/>
      <c r="SEB81" s="51"/>
      <c r="SEC81" s="51"/>
      <c r="SED81" s="51"/>
      <c r="SEE81" s="51"/>
      <c r="SEF81" s="51"/>
      <c r="SEG81" s="51"/>
      <c r="SEH81" s="51"/>
      <c r="SEI81" s="51"/>
      <c r="SEJ81" s="51"/>
      <c r="SEK81" s="51"/>
      <c r="SEL81" s="51"/>
      <c r="SEM81" s="51"/>
      <c r="SEN81" s="51"/>
      <c r="SEO81" s="51"/>
      <c r="SEP81" s="51"/>
      <c r="SEQ81" s="51"/>
      <c r="SER81" s="51"/>
      <c r="SES81" s="51"/>
      <c r="SET81" s="51"/>
      <c r="SEU81" s="51"/>
      <c r="SEV81" s="51"/>
      <c r="SEW81" s="51"/>
      <c r="SEX81" s="51"/>
      <c r="SEY81" s="51"/>
      <c r="SEZ81" s="51"/>
      <c r="SFA81" s="51"/>
      <c r="SFB81" s="51"/>
      <c r="SFC81" s="51"/>
      <c r="SFD81" s="51"/>
      <c r="SFE81" s="51"/>
      <c r="SFF81" s="51"/>
      <c r="SFG81" s="51"/>
      <c r="SFH81" s="51"/>
      <c r="SFI81" s="51"/>
      <c r="SFJ81" s="51"/>
      <c r="SFK81" s="51"/>
      <c r="SFL81" s="51"/>
      <c r="SFM81" s="51"/>
      <c r="SFN81" s="51"/>
      <c r="SFO81" s="51"/>
      <c r="SFP81" s="51"/>
      <c r="SFQ81" s="51"/>
      <c r="SFR81" s="51"/>
      <c r="SFS81" s="51"/>
      <c r="SFT81" s="51"/>
      <c r="SFU81" s="51"/>
      <c r="SFV81" s="51"/>
      <c r="SFW81" s="51"/>
      <c r="SFX81" s="51"/>
      <c r="SFY81" s="51"/>
      <c r="SFZ81" s="51"/>
      <c r="SGA81" s="51"/>
      <c r="SGB81" s="51"/>
      <c r="SGC81" s="51"/>
      <c r="SGD81" s="51"/>
      <c r="SGE81" s="51"/>
      <c r="SGF81" s="51"/>
      <c r="SGG81" s="51"/>
      <c r="SGH81" s="51"/>
      <c r="SGI81" s="51"/>
      <c r="SGJ81" s="51"/>
      <c r="SGK81" s="51"/>
      <c r="SGL81" s="51"/>
      <c r="SGM81" s="51"/>
      <c r="SGN81" s="51"/>
      <c r="SGO81" s="51"/>
      <c r="SGP81" s="51"/>
      <c r="SGQ81" s="51"/>
      <c r="SGR81" s="51"/>
      <c r="SGS81" s="51"/>
      <c r="SGT81" s="51"/>
      <c r="SGU81" s="51"/>
      <c r="SGV81" s="51"/>
      <c r="SGW81" s="51"/>
      <c r="SGX81" s="51"/>
      <c r="SGY81" s="51"/>
      <c r="SGZ81" s="51"/>
      <c r="SHA81" s="51"/>
      <c r="SHB81" s="51"/>
      <c r="SHC81" s="51"/>
      <c r="SHD81" s="51"/>
      <c r="SHE81" s="51"/>
      <c r="SHF81" s="51"/>
      <c r="SHG81" s="51"/>
      <c r="SHH81" s="51"/>
      <c r="SHI81" s="51"/>
      <c r="SHJ81" s="51"/>
      <c r="SHK81" s="51"/>
      <c r="SHL81" s="51"/>
      <c r="SHM81" s="51"/>
      <c r="SHN81" s="51"/>
      <c r="SHO81" s="51"/>
      <c r="SHP81" s="51"/>
      <c r="SHQ81" s="51"/>
      <c r="SHR81" s="51"/>
      <c r="SHS81" s="51"/>
      <c r="SHT81" s="51"/>
      <c r="SHU81" s="51"/>
      <c r="SHV81" s="51"/>
      <c r="SHW81" s="51"/>
      <c r="SHX81" s="51"/>
      <c r="SHY81" s="51"/>
      <c r="SHZ81" s="51"/>
      <c r="SIA81" s="51"/>
      <c r="SIB81" s="51"/>
      <c r="SIC81" s="51"/>
      <c r="SID81" s="51"/>
      <c r="SIE81" s="51"/>
      <c r="SIF81" s="51"/>
      <c r="SIG81" s="51"/>
      <c r="SIH81" s="51"/>
      <c r="SII81" s="51"/>
      <c r="SIJ81" s="51"/>
      <c r="SIK81" s="51"/>
      <c r="SIL81" s="51"/>
      <c r="SIM81" s="51"/>
      <c r="SIN81" s="51"/>
      <c r="SIO81" s="51"/>
      <c r="SIP81" s="51"/>
      <c r="SIQ81" s="51"/>
      <c r="SIR81" s="51"/>
      <c r="SIS81" s="51"/>
      <c r="SIT81" s="51"/>
      <c r="SIU81" s="51"/>
      <c r="SIV81" s="51"/>
      <c r="SIW81" s="51"/>
      <c r="SIX81" s="51"/>
      <c r="SIY81" s="51"/>
      <c r="SIZ81" s="51"/>
      <c r="SJA81" s="51"/>
      <c r="SJB81" s="51"/>
      <c r="SJC81" s="51"/>
      <c r="SJD81" s="51"/>
      <c r="SJE81" s="51"/>
      <c r="SJF81" s="51"/>
      <c r="SJG81" s="51"/>
      <c r="SJH81" s="51"/>
      <c r="SJI81" s="51"/>
      <c r="SJJ81" s="51"/>
      <c r="SJK81" s="51"/>
      <c r="SJL81" s="51"/>
      <c r="SJM81" s="51"/>
      <c r="SJN81" s="51"/>
      <c r="SJO81" s="51"/>
      <c r="SJP81" s="51"/>
      <c r="SJQ81" s="51"/>
      <c r="SJR81" s="51"/>
      <c r="SJS81" s="51"/>
      <c r="SJT81" s="51"/>
      <c r="SJU81" s="51"/>
      <c r="SJV81" s="51"/>
      <c r="SJW81" s="51"/>
      <c r="SJX81" s="51"/>
      <c r="SJY81" s="51"/>
      <c r="SJZ81" s="51"/>
      <c r="SKA81" s="51"/>
      <c r="SKB81" s="51"/>
      <c r="SKC81" s="51"/>
      <c r="SKD81" s="51"/>
      <c r="SKE81" s="51"/>
      <c r="SKF81" s="51"/>
      <c r="SKG81" s="51"/>
      <c r="SKH81" s="51"/>
      <c r="SKI81" s="51"/>
      <c r="SKJ81" s="51"/>
      <c r="SKK81" s="51"/>
      <c r="SKL81" s="51"/>
      <c r="SKM81" s="51"/>
      <c r="SKN81" s="51"/>
      <c r="SKO81" s="51"/>
      <c r="SKP81" s="51"/>
      <c r="SKQ81" s="51"/>
      <c r="SKR81" s="51"/>
      <c r="SKS81" s="51"/>
      <c r="SKT81" s="51"/>
      <c r="SKU81" s="51"/>
      <c r="SKV81" s="51"/>
      <c r="SKW81" s="51"/>
      <c r="SKX81" s="51"/>
      <c r="SKY81" s="51"/>
      <c r="SKZ81" s="51"/>
      <c r="SLA81" s="51"/>
      <c r="SLB81" s="51"/>
      <c r="SLC81" s="51"/>
      <c r="SLD81" s="51"/>
      <c r="SLE81" s="51"/>
      <c r="SLF81" s="51"/>
      <c r="SLG81" s="51"/>
      <c r="SLH81" s="51"/>
      <c r="SLI81" s="51"/>
      <c r="SLJ81" s="51"/>
      <c r="SLK81" s="51"/>
      <c r="SLL81" s="51"/>
      <c r="SLM81" s="51"/>
      <c r="SLN81" s="51"/>
      <c r="SLO81" s="51"/>
      <c r="SLP81" s="51"/>
      <c r="SLQ81" s="51"/>
      <c r="SLR81" s="51"/>
      <c r="SLS81" s="51"/>
      <c r="SLT81" s="51"/>
      <c r="SLU81" s="51"/>
      <c r="SLV81" s="51"/>
      <c r="SLW81" s="51"/>
      <c r="SLX81" s="51"/>
      <c r="SLY81" s="51"/>
      <c r="SLZ81" s="51"/>
      <c r="SMA81" s="51"/>
      <c r="SMB81" s="51"/>
      <c r="SMC81" s="51"/>
      <c r="SMD81" s="51"/>
      <c r="SME81" s="51"/>
      <c r="SMF81" s="51"/>
      <c r="SMG81" s="51"/>
      <c r="SMH81" s="51"/>
      <c r="SMI81" s="51"/>
      <c r="SMJ81" s="51"/>
      <c r="SMK81" s="51"/>
      <c r="SML81" s="51"/>
      <c r="SMM81" s="51"/>
      <c r="SMN81" s="51"/>
      <c r="SMO81" s="51"/>
      <c r="SMP81" s="51"/>
      <c r="SMQ81" s="51"/>
      <c r="SMR81" s="51"/>
      <c r="SMS81" s="51"/>
      <c r="SMT81" s="51"/>
      <c r="SMU81" s="51"/>
      <c r="SMV81" s="51"/>
      <c r="SMW81" s="51"/>
      <c r="SMX81" s="51"/>
      <c r="SMY81" s="51"/>
      <c r="SMZ81" s="51"/>
      <c r="SNA81" s="51"/>
      <c r="SNB81" s="51"/>
      <c r="SNC81" s="51"/>
      <c r="SND81" s="51"/>
      <c r="SNE81" s="51"/>
      <c r="SNF81" s="51"/>
      <c r="SNG81" s="51"/>
      <c r="SNH81" s="51"/>
      <c r="SNI81" s="51"/>
      <c r="SNJ81" s="51"/>
      <c r="SNK81" s="51"/>
      <c r="SNL81" s="51"/>
      <c r="SNM81" s="51"/>
      <c r="SNN81" s="51"/>
      <c r="SNO81" s="51"/>
      <c r="SNP81" s="51"/>
      <c r="SNQ81" s="51"/>
      <c r="SNR81" s="51"/>
      <c r="SNS81" s="51"/>
      <c r="SNT81" s="51"/>
      <c r="SNU81" s="51"/>
      <c r="SNV81" s="51"/>
      <c r="SNW81" s="51"/>
      <c r="SNX81" s="51"/>
      <c r="SNY81" s="51"/>
      <c r="SNZ81" s="51"/>
      <c r="SOA81" s="51"/>
      <c r="SOB81" s="51"/>
      <c r="SOC81" s="51"/>
      <c r="SOD81" s="51"/>
      <c r="SOE81" s="51"/>
      <c r="SOF81" s="51"/>
      <c r="SOG81" s="51"/>
      <c r="SOH81" s="51"/>
      <c r="SOI81" s="51"/>
      <c r="SOJ81" s="51"/>
      <c r="SOK81" s="51"/>
      <c r="SOL81" s="51"/>
      <c r="SOM81" s="51"/>
      <c r="SON81" s="51"/>
      <c r="SOO81" s="51"/>
      <c r="SOP81" s="51"/>
      <c r="SOQ81" s="51"/>
      <c r="SOR81" s="51"/>
      <c r="SOS81" s="51"/>
      <c r="SOT81" s="51"/>
      <c r="SOU81" s="51"/>
      <c r="SOV81" s="51"/>
      <c r="SOW81" s="51"/>
      <c r="SOX81" s="51"/>
      <c r="SOY81" s="51"/>
      <c r="SOZ81" s="51"/>
      <c r="SPA81" s="51"/>
      <c r="SPB81" s="51"/>
      <c r="SPC81" s="51"/>
      <c r="SPD81" s="51"/>
      <c r="SPE81" s="51"/>
      <c r="SPF81" s="51"/>
      <c r="SPG81" s="51"/>
      <c r="SPH81" s="51"/>
      <c r="SPI81" s="51"/>
      <c r="SPJ81" s="51"/>
      <c r="SPK81" s="51"/>
      <c r="SPL81" s="51"/>
      <c r="SPM81" s="51"/>
      <c r="SPN81" s="51"/>
      <c r="SPO81" s="51"/>
      <c r="SPP81" s="51"/>
      <c r="SPQ81" s="51"/>
      <c r="SPR81" s="51"/>
      <c r="SPS81" s="51"/>
      <c r="SPT81" s="51"/>
      <c r="SPU81" s="51"/>
      <c r="SPV81" s="51"/>
      <c r="SPW81" s="51"/>
      <c r="SPX81" s="51"/>
      <c r="SPY81" s="51"/>
      <c r="SPZ81" s="51"/>
      <c r="SQA81" s="51"/>
      <c r="SQB81" s="51"/>
      <c r="SQC81" s="51"/>
      <c r="SQD81" s="51"/>
      <c r="SQE81" s="51"/>
      <c r="SQF81" s="51"/>
      <c r="SQG81" s="51"/>
      <c r="SQH81" s="51"/>
      <c r="SQI81" s="51"/>
      <c r="SQJ81" s="51"/>
      <c r="SQK81" s="51"/>
      <c r="SQL81" s="51"/>
      <c r="SQM81" s="51"/>
      <c r="SQN81" s="51"/>
      <c r="SQO81" s="51"/>
      <c r="SQP81" s="51"/>
      <c r="SQQ81" s="51"/>
      <c r="SQR81" s="51"/>
      <c r="SQS81" s="51"/>
      <c r="SQT81" s="51"/>
      <c r="SQU81" s="51"/>
      <c r="SQV81" s="51"/>
      <c r="SQW81" s="51"/>
      <c r="SQX81" s="51"/>
      <c r="SQY81" s="51"/>
      <c r="SQZ81" s="51"/>
      <c r="SRA81" s="51"/>
      <c r="SRB81" s="51"/>
      <c r="SRC81" s="51"/>
      <c r="SRD81" s="51"/>
      <c r="SRE81" s="51"/>
      <c r="SRF81" s="51"/>
      <c r="SRG81" s="51"/>
      <c r="SRH81" s="51"/>
      <c r="SRI81" s="51"/>
      <c r="SRJ81" s="51"/>
      <c r="SRK81" s="51"/>
      <c r="SRL81" s="51"/>
      <c r="SRM81" s="51"/>
      <c r="SRN81" s="51"/>
      <c r="SRO81" s="51"/>
      <c r="SRP81" s="51"/>
      <c r="SRQ81" s="51"/>
      <c r="SRR81" s="51"/>
      <c r="SRS81" s="51"/>
      <c r="SRT81" s="51"/>
      <c r="SRU81" s="51"/>
      <c r="SRV81" s="51"/>
      <c r="SRW81" s="51"/>
      <c r="SRX81" s="51"/>
      <c r="SRY81" s="51"/>
      <c r="SRZ81" s="51"/>
      <c r="SSA81" s="51"/>
      <c r="SSB81" s="51"/>
      <c r="SSC81" s="51"/>
      <c r="SSD81" s="51"/>
      <c r="SSE81" s="51"/>
      <c r="SSF81" s="51"/>
      <c r="SSG81" s="51"/>
      <c r="SSH81" s="51"/>
      <c r="SSI81" s="51"/>
      <c r="SSJ81" s="51"/>
      <c r="SSK81" s="51"/>
      <c r="SSL81" s="51"/>
      <c r="SSM81" s="51"/>
      <c r="SSN81" s="51"/>
      <c r="SSO81" s="51"/>
      <c r="SSP81" s="51"/>
      <c r="SSQ81" s="51"/>
      <c r="SSR81" s="51"/>
      <c r="SSS81" s="51"/>
      <c r="SST81" s="51"/>
      <c r="SSU81" s="51"/>
      <c r="SSV81" s="51"/>
      <c r="SSW81" s="51"/>
      <c r="SSX81" s="51"/>
      <c r="SSY81" s="51"/>
      <c r="SSZ81" s="51"/>
      <c r="STA81" s="51"/>
      <c r="STB81" s="51"/>
      <c r="STC81" s="51"/>
      <c r="STD81" s="51"/>
      <c r="STE81" s="51"/>
      <c r="STF81" s="51"/>
      <c r="STG81" s="51"/>
      <c r="STH81" s="51"/>
      <c r="STI81" s="51"/>
      <c r="STJ81" s="51"/>
      <c r="STK81" s="51"/>
      <c r="STL81" s="51"/>
      <c r="STM81" s="51"/>
      <c r="STN81" s="51"/>
      <c r="STO81" s="51"/>
      <c r="STP81" s="51"/>
      <c r="STQ81" s="51"/>
      <c r="STR81" s="51"/>
      <c r="STS81" s="51"/>
      <c r="STT81" s="51"/>
      <c r="STU81" s="51"/>
      <c r="STV81" s="51"/>
      <c r="STW81" s="51"/>
      <c r="STX81" s="51"/>
      <c r="STY81" s="51"/>
      <c r="STZ81" s="51"/>
      <c r="SUA81" s="51"/>
      <c r="SUB81" s="51"/>
      <c r="SUC81" s="51"/>
      <c r="SUD81" s="51"/>
      <c r="SUE81" s="51"/>
      <c r="SUF81" s="51"/>
      <c r="SUG81" s="51"/>
      <c r="SUH81" s="51"/>
      <c r="SUI81" s="51"/>
      <c r="SUJ81" s="51"/>
      <c r="SUK81" s="51"/>
      <c r="SUL81" s="51"/>
      <c r="SUM81" s="51"/>
      <c r="SUN81" s="51"/>
      <c r="SUO81" s="51"/>
      <c r="SUP81" s="51"/>
      <c r="SUQ81" s="51"/>
      <c r="SUR81" s="51"/>
      <c r="SUS81" s="51"/>
      <c r="SUT81" s="51"/>
      <c r="SUU81" s="51"/>
      <c r="SUV81" s="51"/>
      <c r="SUW81" s="51"/>
      <c r="SUX81" s="51"/>
      <c r="SUY81" s="51"/>
      <c r="SUZ81" s="51"/>
      <c r="SVA81" s="51"/>
      <c r="SVB81" s="51"/>
      <c r="SVC81" s="51"/>
      <c r="SVD81" s="51"/>
      <c r="SVE81" s="51"/>
      <c r="SVF81" s="51"/>
      <c r="SVG81" s="51"/>
      <c r="SVH81" s="51"/>
      <c r="SVI81" s="51"/>
      <c r="SVJ81" s="51"/>
      <c r="SVK81" s="51"/>
      <c r="SVL81" s="51"/>
      <c r="SVM81" s="51"/>
      <c r="SVN81" s="51"/>
      <c r="SVO81" s="51"/>
      <c r="SVP81" s="51"/>
      <c r="SVQ81" s="51"/>
      <c r="SVR81" s="51"/>
      <c r="SVS81" s="51"/>
      <c r="SVT81" s="51"/>
      <c r="SVU81" s="51"/>
      <c r="SVV81" s="51"/>
      <c r="SVW81" s="51"/>
      <c r="SVX81" s="51"/>
      <c r="SVY81" s="51"/>
      <c r="SVZ81" s="51"/>
      <c r="SWA81" s="51"/>
      <c r="SWB81" s="51"/>
      <c r="SWC81" s="51"/>
      <c r="SWD81" s="51"/>
      <c r="SWE81" s="51"/>
      <c r="SWF81" s="51"/>
      <c r="SWG81" s="51"/>
      <c r="SWH81" s="51"/>
      <c r="SWI81" s="51"/>
      <c r="SWJ81" s="51"/>
      <c r="SWK81" s="51"/>
      <c r="SWL81" s="51"/>
      <c r="SWM81" s="51"/>
      <c r="SWN81" s="51"/>
      <c r="SWO81" s="51"/>
      <c r="SWP81" s="51"/>
      <c r="SWQ81" s="51"/>
      <c r="SWR81" s="51"/>
      <c r="SWS81" s="51"/>
      <c r="SWT81" s="51"/>
      <c r="SWU81" s="51"/>
      <c r="SWV81" s="51"/>
      <c r="SWW81" s="51"/>
      <c r="SWX81" s="51"/>
      <c r="SWY81" s="51"/>
      <c r="SWZ81" s="51"/>
      <c r="SXA81" s="51"/>
      <c r="SXB81" s="51"/>
      <c r="SXC81" s="51"/>
      <c r="SXD81" s="51"/>
      <c r="SXE81" s="51"/>
      <c r="SXF81" s="51"/>
      <c r="SXG81" s="51"/>
      <c r="SXH81" s="51"/>
      <c r="SXI81" s="51"/>
      <c r="SXJ81" s="51"/>
      <c r="SXK81" s="51"/>
      <c r="SXL81" s="51"/>
      <c r="SXM81" s="51"/>
      <c r="SXN81" s="51"/>
      <c r="SXO81" s="51"/>
      <c r="SXP81" s="51"/>
      <c r="SXQ81" s="51"/>
      <c r="SXR81" s="51"/>
      <c r="SXS81" s="51"/>
      <c r="SXT81" s="51"/>
      <c r="SXU81" s="51"/>
      <c r="SXV81" s="51"/>
      <c r="SXW81" s="51"/>
      <c r="SXX81" s="51"/>
      <c r="SXY81" s="51"/>
      <c r="SXZ81" s="51"/>
      <c r="SYA81" s="51"/>
      <c r="SYB81" s="51"/>
      <c r="SYC81" s="51"/>
      <c r="SYD81" s="51"/>
      <c r="SYE81" s="51"/>
      <c r="SYF81" s="51"/>
      <c r="SYG81" s="51"/>
      <c r="SYH81" s="51"/>
      <c r="SYI81" s="51"/>
      <c r="SYJ81" s="51"/>
      <c r="SYK81" s="51"/>
      <c r="SYL81" s="51"/>
      <c r="SYM81" s="51"/>
      <c r="SYN81" s="51"/>
      <c r="SYO81" s="51"/>
      <c r="SYP81" s="51"/>
      <c r="SYQ81" s="51"/>
      <c r="SYR81" s="51"/>
      <c r="SYS81" s="51"/>
      <c r="SYT81" s="51"/>
      <c r="SYU81" s="51"/>
      <c r="SYV81" s="51"/>
      <c r="SYW81" s="51"/>
      <c r="SYX81" s="51"/>
      <c r="SYY81" s="51"/>
      <c r="SYZ81" s="51"/>
      <c r="SZA81" s="51"/>
      <c r="SZB81" s="51"/>
      <c r="SZC81" s="51"/>
      <c r="SZD81" s="51"/>
      <c r="SZE81" s="51"/>
      <c r="SZF81" s="51"/>
      <c r="SZG81" s="51"/>
      <c r="SZH81" s="51"/>
      <c r="SZI81" s="51"/>
      <c r="SZJ81" s="51"/>
      <c r="SZK81" s="51"/>
      <c r="SZL81" s="51"/>
      <c r="SZM81" s="51"/>
      <c r="SZN81" s="51"/>
      <c r="SZO81" s="51"/>
      <c r="SZP81" s="51"/>
      <c r="SZQ81" s="51"/>
      <c r="SZR81" s="51"/>
      <c r="SZS81" s="51"/>
      <c r="SZT81" s="51"/>
      <c r="SZU81" s="51"/>
      <c r="SZV81" s="51"/>
      <c r="SZW81" s="51"/>
      <c r="SZX81" s="51"/>
      <c r="SZY81" s="51"/>
      <c r="SZZ81" s="51"/>
      <c r="TAA81" s="51"/>
      <c r="TAB81" s="51"/>
      <c r="TAC81" s="51"/>
      <c r="TAD81" s="51"/>
      <c r="TAE81" s="51"/>
      <c r="TAF81" s="51"/>
      <c r="TAG81" s="51"/>
      <c r="TAH81" s="51"/>
      <c r="TAI81" s="51"/>
      <c r="TAJ81" s="51"/>
      <c r="TAK81" s="51"/>
      <c r="TAL81" s="51"/>
      <c r="TAM81" s="51"/>
      <c r="TAN81" s="51"/>
      <c r="TAO81" s="51"/>
      <c r="TAP81" s="51"/>
      <c r="TAQ81" s="51"/>
      <c r="TAR81" s="51"/>
      <c r="TAS81" s="51"/>
      <c r="TAT81" s="51"/>
      <c r="TAU81" s="51"/>
      <c r="TAV81" s="51"/>
      <c r="TAW81" s="51"/>
      <c r="TAX81" s="51"/>
      <c r="TAY81" s="51"/>
      <c r="TAZ81" s="51"/>
      <c r="TBA81" s="51"/>
      <c r="TBB81" s="51"/>
      <c r="TBC81" s="51"/>
      <c r="TBD81" s="51"/>
      <c r="TBE81" s="51"/>
      <c r="TBF81" s="51"/>
      <c r="TBG81" s="51"/>
      <c r="TBH81" s="51"/>
      <c r="TBI81" s="51"/>
      <c r="TBJ81" s="51"/>
      <c r="TBK81" s="51"/>
      <c r="TBL81" s="51"/>
      <c r="TBM81" s="51"/>
      <c r="TBN81" s="51"/>
      <c r="TBO81" s="51"/>
      <c r="TBP81" s="51"/>
      <c r="TBQ81" s="51"/>
      <c r="TBR81" s="51"/>
      <c r="TBS81" s="51"/>
      <c r="TBT81" s="51"/>
      <c r="TBU81" s="51"/>
      <c r="TBV81" s="51"/>
      <c r="TBW81" s="51"/>
      <c r="TBX81" s="51"/>
      <c r="TBY81" s="51"/>
      <c r="TBZ81" s="51"/>
      <c r="TCA81" s="51"/>
      <c r="TCB81" s="51"/>
      <c r="TCC81" s="51"/>
      <c r="TCD81" s="51"/>
      <c r="TCE81" s="51"/>
      <c r="TCF81" s="51"/>
      <c r="TCG81" s="51"/>
      <c r="TCH81" s="51"/>
      <c r="TCI81" s="51"/>
      <c r="TCJ81" s="51"/>
      <c r="TCK81" s="51"/>
      <c r="TCL81" s="51"/>
      <c r="TCM81" s="51"/>
      <c r="TCN81" s="51"/>
      <c r="TCO81" s="51"/>
      <c r="TCP81" s="51"/>
      <c r="TCQ81" s="51"/>
      <c r="TCR81" s="51"/>
      <c r="TCS81" s="51"/>
      <c r="TCT81" s="51"/>
      <c r="TCU81" s="51"/>
      <c r="TCV81" s="51"/>
      <c r="TCW81" s="51"/>
      <c r="TCX81" s="51"/>
      <c r="TCY81" s="51"/>
      <c r="TCZ81" s="51"/>
      <c r="TDA81" s="51"/>
      <c r="TDB81" s="51"/>
      <c r="TDC81" s="51"/>
      <c r="TDD81" s="51"/>
      <c r="TDE81" s="51"/>
      <c r="TDF81" s="51"/>
      <c r="TDG81" s="51"/>
      <c r="TDH81" s="51"/>
      <c r="TDI81" s="51"/>
      <c r="TDJ81" s="51"/>
      <c r="TDK81" s="51"/>
      <c r="TDL81" s="51"/>
      <c r="TDM81" s="51"/>
      <c r="TDN81" s="51"/>
      <c r="TDO81" s="51"/>
      <c r="TDP81" s="51"/>
      <c r="TDQ81" s="51"/>
      <c r="TDR81" s="51"/>
      <c r="TDS81" s="51"/>
      <c r="TDT81" s="51"/>
      <c r="TDU81" s="51"/>
      <c r="TDV81" s="51"/>
      <c r="TDW81" s="51"/>
      <c r="TDX81" s="51"/>
      <c r="TDY81" s="51"/>
      <c r="TDZ81" s="51"/>
      <c r="TEA81" s="51"/>
      <c r="TEB81" s="51"/>
      <c r="TEC81" s="51"/>
      <c r="TED81" s="51"/>
      <c r="TEE81" s="51"/>
      <c r="TEF81" s="51"/>
      <c r="TEG81" s="51"/>
      <c r="TEH81" s="51"/>
      <c r="TEI81" s="51"/>
      <c r="TEJ81" s="51"/>
      <c r="TEK81" s="51"/>
      <c r="TEL81" s="51"/>
      <c r="TEM81" s="51"/>
      <c r="TEN81" s="51"/>
      <c r="TEO81" s="51"/>
      <c r="TEP81" s="51"/>
      <c r="TEQ81" s="51"/>
      <c r="TER81" s="51"/>
      <c r="TES81" s="51"/>
      <c r="TET81" s="51"/>
      <c r="TEU81" s="51"/>
      <c r="TEV81" s="51"/>
      <c r="TEW81" s="51"/>
      <c r="TEX81" s="51"/>
      <c r="TEY81" s="51"/>
      <c r="TEZ81" s="51"/>
      <c r="TFA81" s="51"/>
      <c r="TFB81" s="51"/>
      <c r="TFC81" s="51"/>
      <c r="TFD81" s="51"/>
      <c r="TFE81" s="51"/>
      <c r="TFF81" s="51"/>
      <c r="TFG81" s="51"/>
      <c r="TFH81" s="51"/>
      <c r="TFI81" s="51"/>
      <c r="TFJ81" s="51"/>
      <c r="TFK81" s="51"/>
      <c r="TFL81" s="51"/>
      <c r="TFM81" s="51"/>
      <c r="TFN81" s="51"/>
      <c r="TFO81" s="51"/>
      <c r="TFP81" s="51"/>
      <c r="TFQ81" s="51"/>
      <c r="TFR81" s="51"/>
      <c r="TFS81" s="51"/>
      <c r="TFT81" s="51"/>
      <c r="TFU81" s="51"/>
      <c r="TFV81" s="51"/>
      <c r="TFW81" s="51"/>
      <c r="TFX81" s="51"/>
      <c r="TFY81" s="51"/>
      <c r="TFZ81" s="51"/>
      <c r="TGA81" s="51"/>
      <c r="TGB81" s="51"/>
      <c r="TGC81" s="51"/>
      <c r="TGD81" s="51"/>
      <c r="TGE81" s="51"/>
      <c r="TGF81" s="51"/>
      <c r="TGG81" s="51"/>
      <c r="TGH81" s="51"/>
      <c r="TGI81" s="51"/>
      <c r="TGJ81" s="51"/>
      <c r="TGK81" s="51"/>
      <c r="TGL81" s="51"/>
      <c r="TGM81" s="51"/>
      <c r="TGN81" s="51"/>
      <c r="TGO81" s="51"/>
      <c r="TGP81" s="51"/>
      <c r="TGQ81" s="51"/>
      <c r="TGR81" s="51"/>
      <c r="TGS81" s="51"/>
      <c r="TGT81" s="51"/>
      <c r="TGU81" s="51"/>
      <c r="TGV81" s="51"/>
      <c r="TGW81" s="51"/>
      <c r="TGX81" s="51"/>
      <c r="TGY81" s="51"/>
      <c r="TGZ81" s="51"/>
      <c r="THA81" s="51"/>
      <c r="THB81" s="51"/>
      <c r="THC81" s="51"/>
      <c r="THD81" s="51"/>
      <c r="THE81" s="51"/>
      <c r="THF81" s="51"/>
      <c r="THG81" s="51"/>
      <c r="THH81" s="51"/>
      <c r="THI81" s="51"/>
      <c r="THJ81" s="51"/>
      <c r="THK81" s="51"/>
      <c r="THL81" s="51"/>
      <c r="THM81" s="51"/>
      <c r="THN81" s="51"/>
      <c r="THO81" s="51"/>
      <c r="THP81" s="51"/>
      <c r="THQ81" s="51"/>
      <c r="THR81" s="51"/>
      <c r="THS81" s="51"/>
      <c r="THT81" s="51"/>
      <c r="THU81" s="51"/>
      <c r="THV81" s="51"/>
      <c r="THW81" s="51"/>
      <c r="THX81" s="51"/>
      <c r="THY81" s="51"/>
      <c r="THZ81" s="51"/>
      <c r="TIA81" s="51"/>
      <c r="TIB81" s="51"/>
      <c r="TIC81" s="51"/>
      <c r="TID81" s="51"/>
      <c r="TIE81" s="51"/>
      <c r="TIF81" s="51"/>
      <c r="TIG81" s="51"/>
      <c r="TIH81" s="51"/>
      <c r="TII81" s="51"/>
      <c r="TIJ81" s="51"/>
      <c r="TIK81" s="51"/>
      <c r="TIL81" s="51"/>
      <c r="TIM81" s="51"/>
      <c r="TIN81" s="51"/>
      <c r="TIO81" s="51"/>
      <c r="TIP81" s="51"/>
      <c r="TIQ81" s="51"/>
      <c r="TIR81" s="51"/>
      <c r="TIS81" s="51"/>
      <c r="TIT81" s="51"/>
      <c r="TIU81" s="51"/>
      <c r="TIV81" s="51"/>
      <c r="TIW81" s="51"/>
      <c r="TIX81" s="51"/>
      <c r="TIY81" s="51"/>
      <c r="TIZ81" s="51"/>
      <c r="TJA81" s="51"/>
      <c r="TJB81" s="51"/>
      <c r="TJC81" s="51"/>
      <c r="TJD81" s="51"/>
      <c r="TJE81" s="51"/>
      <c r="TJF81" s="51"/>
      <c r="TJG81" s="51"/>
      <c r="TJH81" s="51"/>
      <c r="TJI81" s="51"/>
      <c r="TJJ81" s="51"/>
      <c r="TJK81" s="51"/>
      <c r="TJL81" s="51"/>
      <c r="TJM81" s="51"/>
      <c r="TJN81" s="51"/>
      <c r="TJO81" s="51"/>
      <c r="TJP81" s="51"/>
      <c r="TJQ81" s="51"/>
      <c r="TJR81" s="51"/>
      <c r="TJS81" s="51"/>
      <c r="TJT81" s="51"/>
      <c r="TJU81" s="51"/>
      <c r="TJV81" s="51"/>
      <c r="TJW81" s="51"/>
      <c r="TJX81" s="51"/>
      <c r="TJY81" s="51"/>
      <c r="TJZ81" s="51"/>
      <c r="TKA81" s="51"/>
      <c r="TKB81" s="51"/>
      <c r="TKC81" s="51"/>
      <c r="TKD81" s="51"/>
      <c r="TKE81" s="51"/>
      <c r="TKF81" s="51"/>
      <c r="TKG81" s="51"/>
      <c r="TKH81" s="51"/>
      <c r="TKI81" s="51"/>
      <c r="TKJ81" s="51"/>
      <c r="TKK81" s="51"/>
      <c r="TKL81" s="51"/>
      <c r="TKM81" s="51"/>
      <c r="TKN81" s="51"/>
      <c r="TKO81" s="51"/>
      <c r="TKP81" s="51"/>
      <c r="TKQ81" s="51"/>
      <c r="TKR81" s="51"/>
      <c r="TKS81" s="51"/>
      <c r="TKT81" s="51"/>
      <c r="TKU81" s="51"/>
      <c r="TKV81" s="51"/>
      <c r="TKW81" s="51"/>
      <c r="TKX81" s="51"/>
      <c r="TKY81" s="51"/>
      <c r="TKZ81" s="51"/>
      <c r="TLA81" s="51"/>
      <c r="TLB81" s="51"/>
      <c r="TLC81" s="51"/>
      <c r="TLD81" s="51"/>
      <c r="TLE81" s="51"/>
      <c r="TLF81" s="51"/>
      <c r="TLG81" s="51"/>
      <c r="TLH81" s="51"/>
      <c r="TLI81" s="51"/>
      <c r="TLJ81" s="51"/>
      <c r="TLK81" s="51"/>
      <c r="TLL81" s="51"/>
      <c r="TLM81" s="51"/>
      <c r="TLN81" s="51"/>
      <c r="TLO81" s="51"/>
      <c r="TLP81" s="51"/>
      <c r="TLQ81" s="51"/>
      <c r="TLR81" s="51"/>
      <c r="TLS81" s="51"/>
      <c r="TLT81" s="51"/>
      <c r="TLU81" s="51"/>
      <c r="TLV81" s="51"/>
      <c r="TLW81" s="51"/>
      <c r="TLX81" s="51"/>
      <c r="TLY81" s="51"/>
      <c r="TLZ81" s="51"/>
      <c r="TMA81" s="51"/>
      <c r="TMB81" s="51"/>
      <c r="TMC81" s="51"/>
      <c r="TMD81" s="51"/>
      <c r="TME81" s="51"/>
      <c r="TMF81" s="51"/>
      <c r="TMG81" s="51"/>
      <c r="TMH81" s="51"/>
      <c r="TMI81" s="51"/>
      <c r="TMJ81" s="51"/>
      <c r="TMK81" s="51"/>
      <c r="TML81" s="51"/>
      <c r="TMM81" s="51"/>
      <c r="TMN81" s="51"/>
      <c r="TMO81" s="51"/>
      <c r="TMP81" s="51"/>
      <c r="TMQ81" s="51"/>
      <c r="TMR81" s="51"/>
      <c r="TMS81" s="51"/>
      <c r="TMT81" s="51"/>
      <c r="TMU81" s="51"/>
      <c r="TMV81" s="51"/>
      <c r="TMW81" s="51"/>
      <c r="TMX81" s="51"/>
      <c r="TMY81" s="51"/>
      <c r="TMZ81" s="51"/>
      <c r="TNA81" s="51"/>
      <c r="TNB81" s="51"/>
      <c r="TNC81" s="51"/>
      <c r="TND81" s="51"/>
      <c r="TNE81" s="51"/>
      <c r="TNF81" s="51"/>
      <c r="TNG81" s="51"/>
      <c r="TNH81" s="51"/>
      <c r="TNI81" s="51"/>
      <c r="TNJ81" s="51"/>
      <c r="TNK81" s="51"/>
      <c r="TNL81" s="51"/>
      <c r="TNM81" s="51"/>
      <c r="TNN81" s="51"/>
      <c r="TNO81" s="51"/>
      <c r="TNP81" s="51"/>
      <c r="TNQ81" s="51"/>
      <c r="TNR81" s="51"/>
      <c r="TNS81" s="51"/>
      <c r="TNT81" s="51"/>
      <c r="TNU81" s="51"/>
      <c r="TNV81" s="51"/>
      <c r="TNW81" s="51"/>
      <c r="TNX81" s="51"/>
      <c r="TNY81" s="51"/>
      <c r="TNZ81" s="51"/>
      <c r="TOA81" s="51"/>
      <c r="TOB81" s="51"/>
      <c r="TOC81" s="51"/>
      <c r="TOD81" s="51"/>
      <c r="TOE81" s="51"/>
      <c r="TOF81" s="51"/>
      <c r="TOG81" s="51"/>
      <c r="TOH81" s="51"/>
      <c r="TOI81" s="51"/>
      <c r="TOJ81" s="51"/>
      <c r="TOK81" s="51"/>
      <c r="TOL81" s="51"/>
      <c r="TOM81" s="51"/>
      <c r="TON81" s="51"/>
      <c r="TOO81" s="51"/>
      <c r="TOP81" s="51"/>
      <c r="TOQ81" s="51"/>
      <c r="TOR81" s="51"/>
      <c r="TOS81" s="51"/>
      <c r="TOT81" s="51"/>
      <c r="TOU81" s="51"/>
      <c r="TOV81" s="51"/>
      <c r="TOW81" s="51"/>
      <c r="TOX81" s="51"/>
      <c r="TOY81" s="51"/>
      <c r="TOZ81" s="51"/>
      <c r="TPA81" s="51"/>
      <c r="TPB81" s="51"/>
      <c r="TPC81" s="51"/>
      <c r="TPD81" s="51"/>
      <c r="TPE81" s="51"/>
      <c r="TPF81" s="51"/>
      <c r="TPG81" s="51"/>
      <c r="TPH81" s="51"/>
      <c r="TPI81" s="51"/>
      <c r="TPJ81" s="51"/>
      <c r="TPK81" s="51"/>
      <c r="TPL81" s="51"/>
      <c r="TPM81" s="51"/>
      <c r="TPN81" s="51"/>
      <c r="TPO81" s="51"/>
      <c r="TPP81" s="51"/>
      <c r="TPQ81" s="51"/>
      <c r="TPR81" s="51"/>
      <c r="TPS81" s="51"/>
      <c r="TPT81" s="51"/>
      <c r="TPU81" s="51"/>
      <c r="TPV81" s="51"/>
      <c r="TPW81" s="51"/>
      <c r="TPX81" s="51"/>
      <c r="TPY81" s="51"/>
      <c r="TPZ81" s="51"/>
      <c r="TQA81" s="51"/>
      <c r="TQB81" s="51"/>
      <c r="TQC81" s="51"/>
      <c r="TQD81" s="51"/>
      <c r="TQE81" s="51"/>
      <c r="TQF81" s="51"/>
      <c r="TQG81" s="51"/>
      <c r="TQH81" s="51"/>
      <c r="TQI81" s="51"/>
      <c r="TQJ81" s="51"/>
      <c r="TQK81" s="51"/>
      <c r="TQL81" s="51"/>
      <c r="TQM81" s="51"/>
      <c r="TQN81" s="51"/>
      <c r="TQO81" s="51"/>
      <c r="TQP81" s="51"/>
      <c r="TQQ81" s="51"/>
      <c r="TQR81" s="51"/>
      <c r="TQS81" s="51"/>
      <c r="TQT81" s="51"/>
      <c r="TQU81" s="51"/>
      <c r="TQV81" s="51"/>
      <c r="TQW81" s="51"/>
      <c r="TQX81" s="51"/>
      <c r="TQY81" s="51"/>
      <c r="TQZ81" s="51"/>
      <c r="TRA81" s="51"/>
      <c r="TRB81" s="51"/>
      <c r="TRC81" s="51"/>
      <c r="TRD81" s="51"/>
      <c r="TRE81" s="51"/>
      <c r="TRF81" s="51"/>
      <c r="TRG81" s="51"/>
      <c r="TRH81" s="51"/>
      <c r="TRI81" s="51"/>
      <c r="TRJ81" s="51"/>
      <c r="TRK81" s="51"/>
      <c r="TRL81" s="51"/>
      <c r="TRM81" s="51"/>
      <c r="TRN81" s="51"/>
      <c r="TRO81" s="51"/>
      <c r="TRP81" s="51"/>
      <c r="TRQ81" s="51"/>
      <c r="TRR81" s="51"/>
      <c r="TRS81" s="51"/>
      <c r="TRT81" s="51"/>
      <c r="TRU81" s="51"/>
      <c r="TRV81" s="51"/>
      <c r="TRW81" s="51"/>
      <c r="TRX81" s="51"/>
      <c r="TRY81" s="51"/>
      <c r="TRZ81" s="51"/>
      <c r="TSA81" s="51"/>
      <c r="TSB81" s="51"/>
      <c r="TSC81" s="51"/>
      <c r="TSD81" s="51"/>
      <c r="TSE81" s="51"/>
      <c r="TSF81" s="51"/>
      <c r="TSG81" s="51"/>
      <c r="TSH81" s="51"/>
      <c r="TSI81" s="51"/>
      <c r="TSJ81" s="51"/>
      <c r="TSK81" s="51"/>
      <c r="TSL81" s="51"/>
      <c r="TSM81" s="51"/>
      <c r="TSN81" s="51"/>
      <c r="TSO81" s="51"/>
      <c r="TSP81" s="51"/>
      <c r="TSQ81" s="51"/>
      <c r="TSR81" s="51"/>
      <c r="TSS81" s="51"/>
      <c r="TST81" s="51"/>
      <c r="TSU81" s="51"/>
      <c r="TSV81" s="51"/>
      <c r="TSW81" s="51"/>
      <c r="TSX81" s="51"/>
      <c r="TSY81" s="51"/>
      <c r="TSZ81" s="51"/>
      <c r="TTA81" s="51"/>
      <c r="TTB81" s="51"/>
      <c r="TTC81" s="51"/>
      <c r="TTD81" s="51"/>
      <c r="TTE81" s="51"/>
      <c r="TTF81" s="51"/>
      <c r="TTG81" s="51"/>
      <c r="TTH81" s="51"/>
      <c r="TTI81" s="51"/>
      <c r="TTJ81" s="51"/>
      <c r="TTK81" s="51"/>
      <c r="TTL81" s="51"/>
      <c r="TTM81" s="51"/>
      <c r="TTN81" s="51"/>
      <c r="TTO81" s="51"/>
      <c r="TTP81" s="51"/>
      <c r="TTQ81" s="51"/>
      <c r="TTR81" s="51"/>
      <c r="TTS81" s="51"/>
      <c r="TTT81" s="51"/>
      <c r="TTU81" s="51"/>
      <c r="TTV81" s="51"/>
      <c r="TTW81" s="51"/>
      <c r="TTX81" s="51"/>
      <c r="TTY81" s="51"/>
      <c r="TTZ81" s="51"/>
      <c r="TUA81" s="51"/>
      <c r="TUB81" s="51"/>
      <c r="TUC81" s="51"/>
      <c r="TUD81" s="51"/>
      <c r="TUE81" s="51"/>
      <c r="TUF81" s="51"/>
      <c r="TUG81" s="51"/>
      <c r="TUH81" s="51"/>
      <c r="TUI81" s="51"/>
      <c r="TUJ81" s="51"/>
      <c r="TUK81" s="51"/>
      <c r="TUL81" s="51"/>
      <c r="TUM81" s="51"/>
      <c r="TUN81" s="51"/>
      <c r="TUO81" s="51"/>
      <c r="TUP81" s="51"/>
      <c r="TUQ81" s="51"/>
      <c r="TUR81" s="51"/>
      <c r="TUS81" s="51"/>
      <c r="TUT81" s="51"/>
      <c r="TUU81" s="51"/>
      <c r="TUV81" s="51"/>
      <c r="TUW81" s="51"/>
      <c r="TUX81" s="51"/>
      <c r="TUY81" s="51"/>
      <c r="TUZ81" s="51"/>
      <c r="TVA81" s="51"/>
      <c r="TVB81" s="51"/>
      <c r="TVC81" s="51"/>
      <c r="TVD81" s="51"/>
      <c r="TVE81" s="51"/>
      <c r="TVF81" s="51"/>
      <c r="TVG81" s="51"/>
      <c r="TVH81" s="51"/>
      <c r="TVI81" s="51"/>
      <c r="TVJ81" s="51"/>
      <c r="TVK81" s="51"/>
      <c r="TVL81" s="51"/>
      <c r="TVM81" s="51"/>
      <c r="TVN81" s="51"/>
      <c r="TVO81" s="51"/>
      <c r="TVP81" s="51"/>
      <c r="TVQ81" s="51"/>
      <c r="TVR81" s="51"/>
      <c r="TVS81" s="51"/>
      <c r="TVT81" s="51"/>
      <c r="TVU81" s="51"/>
      <c r="TVV81" s="51"/>
      <c r="TVW81" s="51"/>
      <c r="TVX81" s="51"/>
      <c r="TVY81" s="51"/>
      <c r="TVZ81" s="51"/>
      <c r="TWA81" s="51"/>
      <c r="TWB81" s="51"/>
      <c r="TWC81" s="51"/>
      <c r="TWD81" s="51"/>
      <c r="TWE81" s="51"/>
      <c r="TWF81" s="51"/>
      <c r="TWG81" s="51"/>
      <c r="TWH81" s="51"/>
      <c r="TWI81" s="51"/>
      <c r="TWJ81" s="51"/>
      <c r="TWK81" s="51"/>
      <c r="TWL81" s="51"/>
      <c r="TWM81" s="51"/>
      <c r="TWN81" s="51"/>
      <c r="TWO81" s="51"/>
      <c r="TWP81" s="51"/>
      <c r="TWQ81" s="51"/>
      <c r="TWR81" s="51"/>
      <c r="TWS81" s="51"/>
      <c r="TWT81" s="51"/>
      <c r="TWU81" s="51"/>
      <c r="TWV81" s="51"/>
      <c r="TWW81" s="51"/>
      <c r="TWX81" s="51"/>
      <c r="TWY81" s="51"/>
      <c r="TWZ81" s="51"/>
      <c r="TXA81" s="51"/>
      <c r="TXB81" s="51"/>
      <c r="TXC81" s="51"/>
      <c r="TXD81" s="51"/>
      <c r="TXE81" s="51"/>
      <c r="TXF81" s="51"/>
      <c r="TXG81" s="51"/>
      <c r="TXH81" s="51"/>
      <c r="TXI81" s="51"/>
      <c r="TXJ81" s="51"/>
      <c r="TXK81" s="51"/>
      <c r="TXL81" s="51"/>
      <c r="TXM81" s="51"/>
      <c r="TXN81" s="51"/>
      <c r="TXO81" s="51"/>
      <c r="TXP81" s="51"/>
      <c r="TXQ81" s="51"/>
      <c r="TXR81" s="51"/>
      <c r="TXS81" s="51"/>
      <c r="TXT81" s="51"/>
      <c r="TXU81" s="51"/>
      <c r="TXV81" s="51"/>
      <c r="TXW81" s="51"/>
      <c r="TXX81" s="51"/>
      <c r="TXY81" s="51"/>
      <c r="TXZ81" s="51"/>
      <c r="TYA81" s="51"/>
      <c r="TYB81" s="51"/>
      <c r="TYC81" s="51"/>
      <c r="TYD81" s="51"/>
      <c r="TYE81" s="51"/>
      <c r="TYF81" s="51"/>
      <c r="TYG81" s="51"/>
      <c r="TYH81" s="51"/>
      <c r="TYI81" s="51"/>
      <c r="TYJ81" s="51"/>
      <c r="TYK81" s="51"/>
      <c r="TYL81" s="51"/>
      <c r="TYM81" s="51"/>
      <c r="TYN81" s="51"/>
      <c r="TYO81" s="51"/>
      <c r="TYP81" s="51"/>
      <c r="TYQ81" s="51"/>
      <c r="TYR81" s="51"/>
      <c r="TYS81" s="51"/>
      <c r="TYT81" s="51"/>
      <c r="TYU81" s="51"/>
      <c r="TYV81" s="51"/>
      <c r="TYW81" s="51"/>
      <c r="TYX81" s="51"/>
      <c r="TYY81" s="51"/>
      <c r="TYZ81" s="51"/>
      <c r="TZA81" s="51"/>
      <c r="TZB81" s="51"/>
      <c r="TZC81" s="51"/>
      <c r="TZD81" s="51"/>
      <c r="TZE81" s="51"/>
      <c r="TZF81" s="51"/>
      <c r="TZG81" s="51"/>
      <c r="TZH81" s="51"/>
      <c r="TZI81" s="51"/>
      <c r="TZJ81" s="51"/>
      <c r="TZK81" s="51"/>
      <c r="TZL81" s="51"/>
      <c r="TZM81" s="51"/>
      <c r="TZN81" s="51"/>
      <c r="TZO81" s="51"/>
      <c r="TZP81" s="51"/>
      <c r="TZQ81" s="51"/>
      <c r="TZR81" s="51"/>
      <c r="TZS81" s="51"/>
      <c r="TZT81" s="51"/>
      <c r="TZU81" s="51"/>
      <c r="TZV81" s="51"/>
      <c r="TZW81" s="51"/>
      <c r="TZX81" s="51"/>
      <c r="TZY81" s="51"/>
      <c r="TZZ81" s="51"/>
      <c r="UAA81" s="51"/>
      <c r="UAB81" s="51"/>
      <c r="UAC81" s="51"/>
      <c r="UAD81" s="51"/>
      <c r="UAE81" s="51"/>
      <c r="UAF81" s="51"/>
      <c r="UAG81" s="51"/>
      <c r="UAH81" s="51"/>
      <c r="UAI81" s="51"/>
      <c r="UAJ81" s="51"/>
      <c r="UAK81" s="51"/>
      <c r="UAL81" s="51"/>
      <c r="UAM81" s="51"/>
      <c r="UAN81" s="51"/>
      <c r="UAO81" s="51"/>
      <c r="UAP81" s="51"/>
      <c r="UAQ81" s="51"/>
      <c r="UAR81" s="51"/>
      <c r="UAS81" s="51"/>
      <c r="UAT81" s="51"/>
      <c r="UAU81" s="51"/>
      <c r="UAV81" s="51"/>
      <c r="UAW81" s="51"/>
      <c r="UAX81" s="51"/>
      <c r="UAY81" s="51"/>
      <c r="UAZ81" s="51"/>
      <c r="UBA81" s="51"/>
      <c r="UBB81" s="51"/>
      <c r="UBC81" s="51"/>
      <c r="UBD81" s="51"/>
      <c r="UBE81" s="51"/>
      <c r="UBF81" s="51"/>
      <c r="UBG81" s="51"/>
      <c r="UBH81" s="51"/>
      <c r="UBI81" s="51"/>
      <c r="UBJ81" s="51"/>
      <c r="UBK81" s="51"/>
      <c r="UBL81" s="51"/>
      <c r="UBM81" s="51"/>
      <c r="UBN81" s="51"/>
      <c r="UBO81" s="51"/>
      <c r="UBP81" s="51"/>
      <c r="UBQ81" s="51"/>
      <c r="UBR81" s="51"/>
      <c r="UBS81" s="51"/>
      <c r="UBT81" s="51"/>
      <c r="UBU81" s="51"/>
      <c r="UBV81" s="51"/>
      <c r="UBW81" s="51"/>
      <c r="UBX81" s="51"/>
      <c r="UBY81" s="51"/>
      <c r="UBZ81" s="51"/>
      <c r="UCA81" s="51"/>
      <c r="UCB81" s="51"/>
      <c r="UCC81" s="51"/>
      <c r="UCD81" s="51"/>
      <c r="UCE81" s="51"/>
      <c r="UCF81" s="51"/>
      <c r="UCG81" s="51"/>
      <c r="UCH81" s="51"/>
      <c r="UCI81" s="51"/>
      <c r="UCJ81" s="51"/>
      <c r="UCK81" s="51"/>
      <c r="UCL81" s="51"/>
      <c r="UCM81" s="51"/>
      <c r="UCN81" s="51"/>
      <c r="UCO81" s="51"/>
      <c r="UCP81" s="51"/>
      <c r="UCQ81" s="51"/>
      <c r="UCR81" s="51"/>
      <c r="UCS81" s="51"/>
      <c r="UCT81" s="51"/>
      <c r="UCU81" s="51"/>
      <c r="UCV81" s="51"/>
      <c r="UCW81" s="51"/>
      <c r="UCX81" s="51"/>
      <c r="UCY81" s="51"/>
      <c r="UCZ81" s="51"/>
      <c r="UDA81" s="51"/>
      <c r="UDB81" s="51"/>
      <c r="UDC81" s="51"/>
      <c r="UDD81" s="51"/>
      <c r="UDE81" s="51"/>
      <c r="UDF81" s="51"/>
      <c r="UDG81" s="51"/>
      <c r="UDH81" s="51"/>
      <c r="UDI81" s="51"/>
      <c r="UDJ81" s="51"/>
      <c r="UDK81" s="51"/>
      <c r="UDL81" s="51"/>
      <c r="UDM81" s="51"/>
      <c r="UDN81" s="51"/>
      <c r="UDO81" s="51"/>
      <c r="UDP81" s="51"/>
      <c r="UDQ81" s="51"/>
      <c r="UDR81" s="51"/>
      <c r="UDS81" s="51"/>
      <c r="UDT81" s="51"/>
      <c r="UDU81" s="51"/>
      <c r="UDV81" s="51"/>
      <c r="UDW81" s="51"/>
      <c r="UDX81" s="51"/>
      <c r="UDY81" s="51"/>
      <c r="UDZ81" s="51"/>
      <c r="UEA81" s="51"/>
      <c r="UEB81" s="51"/>
      <c r="UEC81" s="51"/>
      <c r="UED81" s="51"/>
      <c r="UEE81" s="51"/>
      <c r="UEF81" s="51"/>
      <c r="UEG81" s="51"/>
      <c r="UEH81" s="51"/>
      <c r="UEI81" s="51"/>
      <c r="UEJ81" s="51"/>
      <c r="UEK81" s="51"/>
      <c r="UEL81" s="51"/>
      <c r="UEM81" s="51"/>
      <c r="UEN81" s="51"/>
      <c r="UEO81" s="51"/>
      <c r="UEP81" s="51"/>
      <c r="UEQ81" s="51"/>
      <c r="UER81" s="51"/>
      <c r="UES81" s="51"/>
      <c r="UET81" s="51"/>
      <c r="UEU81" s="51"/>
      <c r="UEV81" s="51"/>
      <c r="UEW81" s="51"/>
      <c r="UEX81" s="51"/>
      <c r="UEY81" s="51"/>
      <c r="UEZ81" s="51"/>
      <c r="UFA81" s="51"/>
      <c r="UFB81" s="51"/>
      <c r="UFC81" s="51"/>
      <c r="UFD81" s="51"/>
      <c r="UFE81" s="51"/>
      <c r="UFF81" s="51"/>
      <c r="UFG81" s="51"/>
      <c r="UFH81" s="51"/>
      <c r="UFI81" s="51"/>
      <c r="UFJ81" s="51"/>
      <c r="UFK81" s="51"/>
      <c r="UFL81" s="51"/>
      <c r="UFM81" s="51"/>
      <c r="UFN81" s="51"/>
      <c r="UFO81" s="51"/>
      <c r="UFP81" s="51"/>
      <c r="UFQ81" s="51"/>
      <c r="UFR81" s="51"/>
      <c r="UFS81" s="51"/>
      <c r="UFT81" s="51"/>
      <c r="UFU81" s="51"/>
      <c r="UFV81" s="51"/>
      <c r="UFW81" s="51"/>
      <c r="UFX81" s="51"/>
      <c r="UFY81" s="51"/>
      <c r="UFZ81" s="51"/>
      <c r="UGA81" s="51"/>
      <c r="UGB81" s="51"/>
      <c r="UGC81" s="51"/>
      <c r="UGD81" s="51"/>
      <c r="UGE81" s="51"/>
      <c r="UGF81" s="51"/>
      <c r="UGG81" s="51"/>
      <c r="UGH81" s="51"/>
      <c r="UGI81" s="51"/>
      <c r="UGJ81" s="51"/>
      <c r="UGK81" s="51"/>
      <c r="UGL81" s="51"/>
      <c r="UGM81" s="51"/>
      <c r="UGN81" s="51"/>
      <c r="UGO81" s="51"/>
      <c r="UGP81" s="51"/>
      <c r="UGQ81" s="51"/>
      <c r="UGR81" s="51"/>
      <c r="UGS81" s="51"/>
      <c r="UGT81" s="51"/>
      <c r="UGU81" s="51"/>
      <c r="UGV81" s="51"/>
      <c r="UGW81" s="51"/>
      <c r="UGX81" s="51"/>
      <c r="UGY81" s="51"/>
      <c r="UGZ81" s="51"/>
      <c r="UHA81" s="51"/>
      <c r="UHB81" s="51"/>
      <c r="UHC81" s="51"/>
      <c r="UHD81" s="51"/>
      <c r="UHE81" s="51"/>
      <c r="UHF81" s="51"/>
      <c r="UHG81" s="51"/>
      <c r="UHH81" s="51"/>
      <c r="UHI81" s="51"/>
      <c r="UHJ81" s="51"/>
      <c r="UHK81" s="51"/>
      <c r="UHL81" s="51"/>
      <c r="UHM81" s="51"/>
      <c r="UHN81" s="51"/>
      <c r="UHO81" s="51"/>
      <c r="UHP81" s="51"/>
      <c r="UHQ81" s="51"/>
      <c r="UHR81" s="51"/>
      <c r="UHS81" s="51"/>
      <c r="UHT81" s="51"/>
      <c r="UHU81" s="51"/>
      <c r="UHV81" s="51"/>
      <c r="UHW81" s="51"/>
      <c r="UHX81" s="51"/>
      <c r="UHY81" s="51"/>
      <c r="UHZ81" s="51"/>
      <c r="UIA81" s="51"/>
      <c r="UIB81" s="51"/>
      <c r="UIC81" s="51"/>
      <c r="UID81" s="51"/>
      <c r="UIE81" s="51"/>
      <c r="UIF81" s="51"/>
      <c r="UIG81" s="51"/>
      <c r="UIH81" s="51"/>
      <c r="UII81" s="51"/>
      <c r="UIJ81" s="51"/>
      <c r="UIK81" s="51"/>
      <c r="UIL81" s="51"/>
      <c r="UIM81" s="51"/>
      <c r="UIN81" s="51"/>
      <c r="UIO81" s="51"/>
      <c r="UIP81" s="51"/>
      <c r="UIQ81" s="51"/>
      <c r="UIR81" s="51"/>
      <c r="UIS81" s="51"/>
      <c r="UIT81" s="51"/>
      <c r="UIU81" s="51"/>
      <c r="UIV81" s="51"/>
      <c r="UIW81" s="51"/>
      <c r="UIX81" s="51"/>
      <c r="UIY81" s="51"/>
      <c r="UIZ81" s="51"/>
      <c r="UJA81" s="51"/>
      <c r="UJB81" s="51"/>
      <c r="UJC81" s="51"/>
      <c r="UJD81" s="51"/>
      <c r="UJE81" s="51"/>
      <c r="UJF81" s="51"/>
      <c r="UJG81" s="51"/>
      <c r="UJH81" s="51"/>
      <c r="UJI81" s="51"/>
      <c r="UJJ81" s="51"/>
      <c r="UJK81" s="51"/>
      <c r="UJL81" s="51"/>
      <c r="UJM81" s="51"/>
      <c r="UJN81" s="51"/>
      <c r="UJO81" s="51"/>
      <c r="UJP81" s="51"/>
      <c r="UJQ81" s="51"/>
      <c r="UJR81" s="51"/>
      <c r="UJS81" s="51"/>
      <c r="UJT81" s="51"/>
      <c r="UJU81" s="51"/>
      <c r="UJV81" s="51"/>
      <c r="UJW81" s="51"/>
      <c r="UJX81" s="51"/>
      <c r="UJY81" s="51"/>
      <c r="UJZ81" s="51"/>
      <c r="UKA81" s="51"/>
      <c r="UKB81" s="51"/>
      <c r="UKC81" s="51"/>
      <c r="UKD81" s="51"/>
      <c r="UKE81" s="51"/>
      <c r="UKF81" s="51"/>
      <c r="UKG81" s="51"/>
      <c r="UKH81" s="51"/>
      <c r="UKI81" s="51"/>
      <c r="UKJ81" s="51"/>
      <c r="UKK81" s="51"/>
      <c r="UKL81" s="51"/>
      <c r="UKM81" s="51"/>
      <c r="UKN81" s="51"/>
      <c r="UKO81" s="51"/>
      <c r="UKP81" s="51"/>
      <c r="UKQ81" s="51"/>
      <c r="UKR81" s="51"/>
      <c r="UKS81" s="51"/>
      <c r="UKT81" s="51"/>
      <c r="UKU81" s="51"/>
      <c r="UKV81" s="51"/>
      <c r="UKW81" s="51"/>
      <c r="UKX81" s="51"/>
      <c r="UKY81" s="51"/>
      <c r="UKZ81" s="51"/>
      <c r="ULA81" s="51"/>
      <c r="ULB81" s="51"/>
      <c r="ULC81" s="51"/>
      <c r="ULD81" s="51"/>
      <c r="ULE81" s="51"/>
      <c r="ULF81" s="51"/>
      <c r="ULG81" s="51"/>
      <c r="ULH81" s="51"/>
      <c r="ULI81" s="51"/>
      <c r="ULJ81" s="51"/>
      <c r="ULK81" s="51"/>
      <c r="ULL81" s="51"/>
      <c r="ULM81" s="51"/>
      <c r="ULN81" s="51"/>
      <c r="ULO81" s="51"/>
      <c r="ULP81" s="51"/>
      <c r="ULQ81" s="51"/>
      <c r="ULR81" s="51"/>
      <c r="ULS81" s="51"/>
      <c r="ULT81" s="51"/>
      <c r="ULU81" s="51"/>
      <c r="ULV81" s="51"/>
      <c r="ULW81" s="51"/>
      <c r="ULX81" s="51"/>
      <c r="ULY81" s="51"/>
      <c r="ULZ81" s="51"/>
      <c r="UMA81" s="51"/>
      <c r="UMB81" s="51"/>
      <c r="UMC81" s="51"/>
      <c r="UMD81" s="51"/>
      <c r="UME81" s="51"/>
      <c r="UMF81" s="51"/>
      <c r="UMG81" s="51"/>
      <c r="UMH81" s="51"/>
      <c r="UMI81" s="51"/>
      <c r="UMJ81" s="51"/>
      <c r="UMK81" s="51"/>
      <c r="UML81" s="51"/>
      <c r="UMM81" s="51"/>
      <c r="UMN81" s="51"/>
      <c r="UMO81" s="51"/>
      <c r="UMP81" s="51"/>
      <c r="UMQ81" s="51"/>
      <c r="UMR81" s="51"/>
      <c r="UMS81" s="51"/>
      <c r="UMT81" s="51"/>
      <c r="UMU81" s="51"/>
      <c r="UMV81" s="51"/>
      <c r="UMW81" s="51"/>
      <c r="UMX81" s="51"/>
      <c r="UMY81" s="51"/>
      <c r="UMZ81" s="51"/>
      <c r="UNA81" s="51"/>
      <c r="UNB81" s="51"/>
      <c r="UNC81" s="51"/>
      <c r="UND81" s="51"/>
      <c r="UNE81" s="51"/>
      <c r="UNF81" s="51"/>
      <c r="UNG81" s="51"/>
      <c r="UNH81" s="51"/>
      <c r="UNI81" s="51"/>
      <c r="UNJ81" s="51"/>
      <c r="UNK81" s="51"/>
      <c r="UNL81" s="51"/>
      <c r="UNM81" s="51"/>
      <c r="UNN81" s="51"/>
      <c r="UNO81" s="51"/>
      <c r="UNP81" s="51"/>
      <c r="UNQ81" s="51"/>
      <c r="UNR81" s="51"/>
      <c r="UNS81" s="51"/>
      <c r="UNT81" s="51"/>
      <c r="UNU81" s="51"/>
      <c r="UNV81" s="51"/>
      <c r="UNW81" s="51"/>
      <c r="UNX81" s="51"/>
      <c r="UNY81" s="51"/>
      <c r="UNZ81" s="51"/>
      <c r="UOA81" s="51"/>
      <c r="UOB81" s="51"/>
      <c r="UOC81" s="51"/>
      <c r="UOD81" s="51"/>
      <c r="UOE81" s="51"/>
      <c r="UOF81" s="51"/>
      <c r="UOG81" s="51"/>
      <c r="UOH81" s="51"/>
      <c r="UOI81" s="51"/>
      <c r="UOJ81" s="51"/>
      <c r="UOK81" s="51"/>
      <c r="UOL81" s="51"/>
      <c r="UOM81" s="51"/>
      <c r="UON81" s="51"/>
      <c r="UOO81" s="51"/>
      <c r="UOP81" s="51"/>
      <c r="UOQ81" s="51"/>
      <c r="UOR81" s="51"/>
      <c r="UOS81" s="51"/>
      <c r="UOT81" s="51"/>
      <c r="UOU81" s="51"/>
      <c r="UOV81" s="51"/>
      <c r="UOW81" s="51"/>
      <c r="UOX81" s="51"/>
      <c r="UOY81" s="51"/>
      <c r="UOZ81" s="51"/>
      <c r="UPA81" s="51"/>
      <c r="UPB81" s="51"/>
      <c r="UPC81" s="51"/>
      <c r="UPD81" s="51"/>
      <c r="UPE81" s="51"/>
      <c r="UPF81" s="51"/>
      <c r="UPG81" s="51"/>
      <c r="UPH81" s="51"/>
      <c r="UPI81" s="51"/>
      <c r="UPJ81" s="51"/>
      <c r="UPK81" s="51"/>
      <c r="UPL81" s="51"/>
      <c r="UPM81" s="51"/>
      <c r="UPN81" s="51"/>
      <c r="UPO81" s="51"/>
      <c r="UPP81" s="51"/>
      <c r="UPQ81" s="51"/>
      <c r="UPR81" s="51"/>
      <c r="UPS81" s="51"/>
      <c r="UPT81" s="51"/>
      <c r="UPU81" s="51"/>
      <c r="UPV81" s="51"/>
      <c r="UPW81" s="51"/>
      <c r="UPX81" s="51"/>
      <c r="UPY81" s="51"/>
      <c r="UPZ81" s="51"/>
      <c r="UQA81" s="51"/>
      <c r="UQB81" s="51"/>
      <c r="UQC81" s="51"/>
      <c r="UQD81" s="51"/>
      <c r="UQE81" s="51"/>
      <c r="UQF81" s="51"/>
      <c r="UQG81" s="51"/>
      <c r="UQH81" s="51"/>
      <c r="UQI81" s="51"/>
      <c r="UQJ81" s="51"/>
      <c r="UQK81" s="51"/>
      <c r="UQL81" s="51"/>
      <c r="UQM81" s="51"/>
      <c r="UQN81" s="51"/>
      <c r="UQO81" s="51"/>
      <c r="UQP81" s="51"/>
      <c r="UQQ81" s="51"/>
      <c r="UQR81" s="51"/>
      <c r="UQS81" s="51"/>
      <c r="UQT81" s="51"/>
      <c r="UQU81" s="51"/>
      <c r="UQV81" s="51"/>
      <c r="UQW81" s="51"/>
      <c r="UQX81" s="51"/>
      <c r="UQY81" s="51"/>
      <c r="UQZ81" s="51"/>
      <c r="URA81" s="51"/>
      <c r="URB81" s="51"/>
      <c r="URC81" s="51"/>
      <c r="URD81" s="51"/>
      <c r="URE81" s="51"/>
      <c r="URF81" s="51"/>
      <c r="URG81" s="51"/>
      <c r="URH81" s="51"/>
      <c r="URI81" s="51"/>
      <c r="URJ81" s="51"/>
      <c r="URK81" s="51"/>
      <c r="URL81" s="51"/>
      <c r="URM81" s="51"/>
      <c r="URN81" s="51"/>
      <c r="URO81" s="51"/>
      <c r="URP81" s="51"/>
      <c r="URQ81" s="51"/>
      <c r="URR81" s="51"/>
      <c r="URS81" s="51"/>
      <c r="URT81" s="51"/>
      <c r="URU81" s="51"/>
      <c r="URV81" s="51"/>
      <c r="URW81" s="51"/>
      <c r="URX81" s="51"/>
      <c r="URY81" s="51"/>
      <c r="URZ81" s="51"/>
      <c r="USA81" s="51"/>
      <c r="USB81" s="51"/>
      <c r="USC81" s="51"/>
      <c r="USD81" s="51"/>
      <c r="USE81" s="51"/>
      <c r="USF81" s="51"/>
      <c r="USG81" s="51"/>
      <c r="USH81" s="51"/>
      <c r="USI81" s="51"/>
      <c r="USJ81" s="51"/>
      <c r="USK81" s="51"/>
      <c r="USL81" s="51"/>
      <c r="USM81" s="51"/>
      <c r="USN81" s="51"/>
      <c r="USO81" s="51"/>
      <c r="USP81" s="51"/>
      <c r="USQ81" s="51"/>
      <c r="USR81" s="51"/>
      <c r="USS81" s="51"/>
      <c r="UST81" s="51"/>
      <c r="USU81" s="51"/>
      <c r="USV81" s="51"/>
      <c r="USW81" s="51"/>
      <c r="USX81" s="51"/>
      <c r="USY81" s="51"/>
      <c r="USZ81" s="51"/>
      <c r="UTA81" s="51"/>
      <c r="UTB81" s="51"/>
      <c r="UTC81" s="51"/>
      <c r="UTD81" s="51"/>
      <c r="UTE81" s="51"/>
      <c r="UTF81" s="51"/>
      <c r="UTG81" s="51"/>
      <c r="UTH81" s="51"/>
      <c r="UTI81" s="51"/>
      <c r="UTJ81" s="51"/>
      <c r="UTK81" s="51"/>
      <c r="UTL81" s="51"/>
      <c r="UTM81" s="51"/>
      <c r="UTN81" s="51"/>
      <c r="UTO81" s="51"/>
      <c r="UTP81" s="51"/>
      <c r="UTQ81" s="51"/>
      <c r="UTR81" s="51"/>
      <c r="UTS81" s="51"/>
      <c r="UTT81" s="51"/>
      <c r="UTU81" s="51"/>
      <c r="UTV81" s="51"/>
      <c r="UTW81" s="51"/>
      <c r="UTX81" s="51"/>
      <c r="UTY81" s="51"/>
      <c r="UTZ81" s="51"/>
      <c r="UUA81" s="51"/>
      <c r="UUB81" s="51"/>
      <c r="UUC81" s="51"/>
      <c r="UUD81" s="51"/>
      <c r="UUE81" s="51"/>
      <c r="UUF81" s="51"/>
      <c r="UUG81" s="51"/>
      <c r="UUH81" s="51"/>
      <c r="UUI81" s="51"/>
      <c r="UUJ81" s="51"/>
      <c r="UUK81" s="51"/>
      <c r="UUL81" s="51"/>
      <c r="UUM81" s="51"/>
      <c r="UUN81" s="51"/>
      <c r="UUO81" s="51"/>
      <c r="UUP81" s="51"/>
      <c r="UUQ81" s="51"/>
      <c r="UUR81" s="51"/>
      <c r="UUS81" s="51"/>
      <c r="UUT81" s="51"/>
      <c r="UUU81" s="51"/>
      <c r="UUV81" s="51"/>
      <c r="UUW81" s="51"/>
      <c r="UUX81" s="51"/>
      <c r="UUY81" s="51"/>
      <c r="UUZ81" s="51"/>
      <c r="UVA81" s="51"/>
      <c r="UVB81" s="51"/>
      <c r="UVC81" s="51"/>
      <c r="UVD81" s="51"/>
      <c r="UVE81" s="51"/>
      <c r="UVF81" s="51"/>
      <c r="UVG81" s="51"/>
      <c r="UVH81" s="51"/>
      <c r="UVI81" s="51"/>
      <c r="UVJ81" s="51"/>
      <c r="UVK81" s="51"/>
      <c r="UVL81" s="51"/>
      <c r="UVM81" s="51"/>
      <c r="UVN81" s="51"/>
      <c r="UVO81" s="51"/>
      <c r="UVP81" s="51"/>
      <c r="UVQ81" s="51"/>
      <c r="UVR81" s="51"/>
      <c r="UVS81" s="51"/>
      <c r="UVT81" s="51"/>
      <c r="UVU81" s="51"/>
      <c r="UVV81" s="51"/>
      <c r="UVW81" s="51"/>
      <c r="UVX81" s="51"/>
      <c r="UVY81" s="51"/>
      <c r="UVZ81" s="51"/>
      <c r="UWA81" s="51"/>
      <c r="UWB81" s="51"/>
      <c r="UWC81" s="51"/>
      <c r="UWD81" s="51"/>
      <c r="UWE81" s="51"/>
      <c r="UWF81" s="51"/>
      <c r="UWG81" s="51"/>
      <c r="UWH81" s="51"/>
      <c r="UWI81" s="51"/>
      <c r="UWJ81" s="51"/>
      <c r="UWK81" s="51"/>
      <c r="UWL81" s="51"/>
      <c r="UWM81" s="51"/>
      <c r="UWN81" s="51"/>
      <c r="UWO81" s="51"/>
      <c r="UWP81" s="51"/>
      <c r="UWQ81" s="51"/>
      <c r="UWR81" s="51"/>
      <c r="UWS81" s="51"/>
      <c r="UWT81" s="51"/>
      <c r="UWU81" s="51"/>
      <c r="UWV81" s="51"/>
      <c r="UWW81" s="51"/>
      <c r="UWX81" s="51"/>
      <c r="UWY81" s="51"/>
      <c r="UWZ81" s="51"/>
      <c r="UXA81" s="51"/>
      <c r="UXB81" s="51"/>
      <c r="UXC81" s="51"/>
      <c r="UXD81" s="51"/>
      <c r="UXE81" s="51"/>
      <c r="UXF81" s="51"/>
      <c r="UXG81" s="51"/>
      <c r="UXH81" s="51"/>
      <c r="UXI81" s="51"/>
      <c r="UXJ81" s="51"/>
      <c r="UXK81" s="51"/>
      <c r="UXL81" s="51"/>
      <c r="UXM81" s="51"/>
      <c r="UXN81" s="51"/>
      <c r="UXO81" s="51"/>
      <c r="UXP81" s="51"/>
      <c r="UXQ81" s="51"/>
      <c r="UXR81" s="51"/>
      <c r="UXS81" s="51"/>
      <c r="UXT81" s="51"/>
      <c r="UXU81" s="51"/>
      <c r="UXV81" s="51"/>
      <c r="UXW81" s="51"/>
      <c r="UXX81" s="51"/>
      <c r="UXY81" s="51"/>
      <c r="UXZ81" s="51"/>
      <c r="UYA81" s="51"/>
      <c r="UYB81" s="51"/>
      <c r="UYC81" s="51"/>
      <c r="UYD81" s="51"/>
      <c r="UYE81" s="51"/>
      <c r="UYF81" s="51"/>
      <c r="UYG81" s="51"/>
      <c r="UYH81" s="51"/>
      <c r="UYI81" s="51"/>
      <c r="UYJ81" s="51"/>
      <c r="UYK81" s="51"/>
      <c r="UYL81" s="51"/>
      <c r="UYM81" s="51"/>
      <c r="UYN81" s="51"/>
      <c r="UYO81" s="51"/>
      <c r="UYP81" s="51"/>
      <c r="UYQ81" s="51"/>
      <c r="UYR81" s="51"/>
      <c r="UYS81" s="51"/>
      <c r="UYT81" s="51"/>
      <c r="UYU81" s="51"/>
      <c r="UYV81" s="51"/>
      <c r="UYW81" s="51"/>
      <c r="UYX81" s="51"/>
      <c r="UYY81" s="51"/>
      <c r="UYZ81" s="51"/>
      <c r="UZA81" s="51"/>
      <c r="UZB81" s="51"/>
      <c r="UZC81" s="51"/>
      <c r="UZD81" s="51"/>
      <c r="UZE81" s="51"/>
      <c r="UZF81" s="51"/>
      <c r="UZG81" s="51"/>
      <c r="UZH81" s="51"/>
      <c r="UZI81" s="51"/>
      <c r="UZJ81" s="51"/>
      <c r="UZK81" s="51"/>
      <c r="UZL81" s="51"/>
      <c r="UZM81" s="51"/>
      <c r="UZN81" s="51"/>
      <c r="UZO81" s="51"/>
      <c r="UZP81" s="51"/>
      <c r="UZQ81" s="51"/>
      <c r="UZR81" s="51"/>
      <c r="UZS81" s="51"/>
      <c r="UZT81" s="51"/>
      <c r="UZU81" s="51"/>
      <c r="UZV81" s="51"/>
      <c r="UZW81" s="51"/>
      <c r="UZX81" s="51"/>
      <c r="UZY81" s="51"/>
      <c r="UZZ81" s="51"/>
      <c r="VAA81" s="51"/>
      <c r="VAB81" s="51"/>
      <c r="VAC81" s="51"/>
      <c r="VAD81" s="51"/>
      <c r="VAE81" s="51"/>
      <c r="VAF81" s="51"/>
      <c r="VAG81" s="51"/>
      <c r="VAH81" s="51"/>
      <c r="VAI81" s="51"/>
      <c r="VAJ81" s="51"/>
      <c r="VAK81" s="51"/>
      <c r="VAL81" s="51"/>
      <c r="VAM81" s="51"/>
      <c r="VAN81" s="51"/>
      <c r="VAO81" s="51"/>
      <c r="VAP81" s="51"/>
      <c r="VAQ81" s="51"/>
      <c r="VAR81" s="51"/>
      <c r="VAS81" s="51"/>
      <c r="VAT81" s="51"/>
      <c r="VAU81" s="51"/>
      <c r="VAV81" s="51"/>
      <c r="VAW81" s="51"/>
      <c r="VAX81" s="51"/>
      <c r="VAY81" s="51"/>
      <c r="VAZ81" s="51"/>
      <c r="VBA81" s="51"/>
      <c r="VBB81" s="51"/>
      <c r="VBC81" s="51"/>
      <c r="VBD81" s="51"/>
      <c r="VBE81" s="51"/>
      <c r="VBF81" s="51"/>
      <c r="VBG81" s="51"/>
      <c r="VBH81" s="51"/>
      <c r="VBI81" s="51"/>
      <c r="VBJ81" s="51"/>
      <c r="VBK81" s="51"/>
      <c r="VBL81" s="51"/>
      <c r="VBM81" s="51"/>
      <c r="VBN81" s="51"/>
      <c r="VBO81" s="51"/>
      <c r="VBP81" s="51"/>
      <c r="VBQ81" s="51"/>
      <c r="VBR81" s="51"/>
      <c r="VBS81" s="51"/>
      <c r="VBT81" s="51"/>
      <c r="VBU81" s="51"/>
      <c r="VBV81" s="51"/>
      <c r="VBW81" s="51"/>
      <c r="VBX81" s="51"/>
      <c r="VBY81" s="51"/>
      <c r="VBZ81" s="51"/>
      <c r="VCA81" s="51"/>
      <c r="VCB81" s="51"/>
      <c r="VCC81" s="51"/>
      <c r="VCD81" s="51"/>
      <c r="VCE81" s="51"/>
      <c r="VCF81" s="51"/>
      <c r="VCG81" s="51"/>
      <c r="VCH81" s="51"/>
      <c r="VCI81" s="51"/>
      <c r="VCJ81" s="51"/>
      <c r="VCK81" s="51"/>
      <c r="VCL81" s="51"/>
      <c r="VCM81" s="51"/>
      <c r="VCN81" s="51"/>
      <c r="VCO81" s="51"/>
      <c r="VCP81" s="51"/>
      <c r="VCQ81" s="51"/>
      <c r="VCR81" s="51"/>
      <c r="VCS81" s="51"/>
      <c r="VCT81" s="51"/>
      <c r="VCU81" s="51"/>
      <c r="VCV81" s="51"/>
      <c r="VCW81" s="51"/>
      <c r="VCX81" s="51"/>
      <c r="VCY81" s="51"/>
      <c r="VCZ81" s="51"/>
      <c r="VDA81" s="51"/>
      <c r="VDB81" s="51"/>
      <c r="VDC81" s="51"/>
      <c r="VDD81" s="51"/>
      <c r="VDE81" s="51"/>
      <c r="VDF81" s="51"/>
      <c r="VDG81" s="51"/>
      <c r="VDH81" s="51"/>
      <c r="VDI81" s="51"/>
      <c r="VDJ81" s="51"/>
      <c r="VDK81" s="51"/>
      <c r="VDL81" s="51"/>
      <c r="VDM81" s="51"/>
      <c r="VDN81" s="51"/>
      <c r="VDO81" s="51"/>
      <c r="VDP81" s="51"/>
      <c r="VDQ81" s="51"/>
      <c r="VDR81" s="51"/>
      <c r="VDS81" s="51"/>
      <c r="VDT81" s="51"/>
      <c r="VDU81" s="51"/>
      <c r="VDV81" s="51"/>
      <c r="VDW81" s="51"/>
      <c r="VDX81" s="51"/>
      <c r="VDY81" s="51"/>
      <c r="VDZ81" s="51"/>
      <c r="VEA81" s="51"/>
      <c r="VEB81" s="51"/>
      <c r="VEC81" s="51"/>
      <c r="VED81" s="51"/>
      <c r="VEE81" s="51"/>
      <c r="VEF81" s="51"/>
      <c r="VEG81" s="51"/>
      <c r="VEH81" s="51"/>
      <c r="VEI81" s="51"/>
      <c r="VEJ81" s="51"/>
      <c r="VEK81" s="51"/>
      <c r="VEL81" s="51"/>
      <c r="VEM81" s="51"/>
      <c r="VEN81" s="51"/>
      <c r="VEO81" s="51"/>
      <c r="VEP81" s="51"/>
      <c r="VEQ81" s="51"/>
      <c r="VER81" s="51"/>
      <c r="VES81" s="51"/>
      <c r="VET81" s="51"/>
      <c r="VEU81" s="51"/>
      <c r="VEV81" s="51"/>
      <c r="VEW81" s="51"/>
      <c r="VEX81" s="51"/>
      <c r="VEY81" s="51"/>
      <c r="VEZ81" s="51"/>
      <c r="VFA81" s="51"/>
      <c r="VFB81" s="51"/>
      <c r="VFC81" s="51"/>
      <c r="VFD81" s="51"/>
      <c r="VFE81" s="51"/>
      <c r="VFF81" s="51"/>
      <c r="VFG81" s="51"/>
      <c r="VFH81" s="51"/>
      <c r="VFI81" s="51"/>
      <c r="VFJ81" s="51"/>
      <c r="VFK81" s="51"/>
      <c r="VFL81" s="51"/>
      <c r="VFM81" s="51"/>
      <c r="VFN81" s="51"/>
      <c r="VFO81" s="51"/>
      <c r="VFP81" s="51"/>
      <c r="VFQ81" s="51"/>
      <c r="VFR81" s="51"/>
      <c r="VFS81" s="51"/>
      <c r="VFT81" s="51"/>
      <c r="VFU81" s="51"/>
      <c r="VFV81" s="51"/>
      <c r="VFW81" s="51"/>
      <c r="VFX81" s="51"/>
      <c r="VFY81" s="51"/>
      <c r="VFZ81" s="51"/>
      <c r="VGA81" s="51"/>
      <c r="VGB81" s="51"/>
      <c r="VGC81" s="51"/>
      <c r="VGD81" s="51"/>
      <c r="VGE81" s="51"/>
      <c r="VGF81" s="51"/>
      <c r="VGG81" s="51"/>
      <c r="VGH81" s="51"/>
      <c r="VGI81" s="51"/>
      <c r="VGJ81" s="51"/>
      <c r="VGK81" s="51"/>
      <c r="VGL81" s="51"/>
      <c r="VGM81" s="51"/>
      <c r="VGN81" s="51"/>
      <c r="VGO81" s="51"/>
      <c r="VGP81" s="51"/>
      <c r="VGQ81" s="51"/>
      <c r="VGR81" s="51"/>
      <c r="VGS81" s="51"/>
      <c r="VGT81" s="51"/>
      <c r="VGU81" s="51"/>
      <c r="VGV81" s="51"/>
      <c r="VGW81" s="51"/>
      <c r="VGX81" s="51"/>
      <c r="VGY81" s="51"/>
      <c r="VGZ81" s="51"/>
      <c r="VHA81" s="51"/>
      <c r="VHB81" s="51"/>
      <c r="VHC81" s="51"/>
      <c r="VHD81" s="51"/>
      <c r="VHE81" s="51"/>
      <c r="VHF81" s="51"/>
      <c r="VHG81" s="51"/>
      <c r="VHH81" s="51"/>
      <c r="VHI81" s="51"/>
      <c r="VHJ81" s="51"/>
      <c r="VHK81" s="51"/>
      <c r="VHL81" s="51"/>
      <c r="VHM81" s="51"/>
      <c r="VHN81" s="51"/>
      <c r="VHO81" s="51"/>
      <c r="VHP81" s="51"/>
      <c r="VHQ81" s="51"/>
      <c r="VHR81" s="51"/>
      <c r="VHS81" s="51"/>
      <c r="VHT81" s="51"/>
      <c r="VHU81" s="51"/>
      <c r="VHV81" s="51"/>
      <c r="VHW81" s="51"/>
      <c r="VHX81" s="51"/>
      <c r="VHY81" s="51"/>
      <c r="VHZ81" s="51"/>
      <c r="VIA81" s="51"/>
      <c r="VIB81" s="51"/>
      <c r="VIC81" s="51"/>
      <c r="VID81" s="51"/>
      <c r="VIE81" s="51"/>
      <c r="VIF81" s="51"/>
      <c r="VIG81" s="51"/>
      <c r="VIH81" s="51"/>
      <c r="VII81" s="51"/>
      <c r="VIJ81" s="51"/>
      <c r="VIK81" s="51"/>
      <c r="VIL81" s="51"/>
      <c r="VIM81" s="51"/>
      <c r="VIN81" s="51"/>
      <c r="VIO81" s="51"/>
      <c r="VIP81" s="51"/>
      <c r="VIQ81" s="51"/>
      <c r="VIR81" s="51"/>
      <c r="VIS81" s="51"/>
      <c r="VIT81" s="51"/>
      <c r="VIU81" s="51"/>
      <c r="VIV81" s="51"/>
      <c r="VIW81" s="51"/>
      <c r="VIX81" s="51"/>
      <c r="VIY81" s="51"/>
      <c r="VIZ81" s="51"/>
      <c r="VJA81" s="51"/>
      <c r="VJB81" s="51"/>
      <c r="VJC81" s="51"/>
      <c r="VJD81" s="51"/>
      <c r="VJE81" s="51"/>
      <c r="VJF81" s="51"/>
      <c r="VJG81" s="51"/>
      <c r="VJH81" s="51"/>
      <c r="VJI81" s="51"/>
      <c r="VJJ81" s="51"/>
      <c r="VJK81" s="51"/>
      <c r="VJL81" s="51"/>
      <c r="VJM81" s="51"/>
      <c r="VJN81" s="51"/>
      <c r="VJO81" s="51"/>
      <c r="VJP81" s="51"/>
      <c r="VJQ81" s="51"/>
      <c r="VJR81" s="51"/>
      <c r="VJS81" s="51"/>
      <c r="VJT81" s="51"/>
      <c r="VJU81" s="51"/>
      <c r="VJV81" s="51"/>
      <c r="VJW81" s="51"/>
      <c r="VJX81" s="51"/>
      <c r="VJY81" s="51"/>
      <c r="VJZ81" s="51"/>
      <c r="VKA81" s="51"/>
      <c r="VKB81" s="51"/>
      <c r="VKC81" s="51"/>
      <c r="VKD81" s="51"/>
      <c r="VKE81" s="51"/>
      <c r="VKF81" s="51"/>
      <c r="VKG81" s="51"/>
      <c r="VKH81" s="51"/>
      <c r="VKI81" s="51"/>
      <c r="VKJ81" s="51"/>
      <c r="VKK81" s="51"/>
      <c r="VKL81" s="51"/>
      <c r="VKM81" s="51"/>
      <c r="VKN81" s="51"/>
      <c r="VKO81" s="51"/>
      <c r="VKP81" s="51"/>
      <c r="VKQ81" s="51"/>
      <c r="VKR81" s="51"/>
      <c r="VKS81" s="51"/>
      <c r="VKT81" s="51"/>
      <c r="VKU81" s="51"/>
      <c r="VKV81" s="51"/>
      <c r="VKW81" s="51"/>
      <c r="VKX81" s="51"/>
      <c r="VKY81" s="51"/>
      <c r="VKZ81" s="51"/>
      <c r="VLA81" s="51"/>
      <c r="VLB81" s="51"/>
      <c r="VLC81" s="51"/>
      <c r="VLD81" s="51"/>
      <c r="VLE81" s="51"/>
      <c r="VLF81" s="51"/>
      <c r="VLG81" s="51"/>
      <c r="VLH81" s="51"/>
      <c r="VLI81" s="51"/>
      <c r="VLJ81" s="51"/>
      <c r="VLK81" s="51"/>
      <c r="VLL81" s="51"/>
      <c r="VLM81" s="51"/>
      <c r="VLN81" s="51"/>
      <c r="VLO81" s="51"/>
      <c r="VLP81" s="51"/>
      <c r="VLQ81" s="51"/>
      <c r="VLR81" s="51"/>
      <c r="VLS81" s="51"/>
      <c r="VLT81" s="51"/>
      <c r="VLU81" s="51"/>
      <c r="VLV81" s="51"/>
      <c r="VLW81" s="51"/>
      <c r="VLX81" s="51"/>
      <c r="VLY81" s="51"/>
      <c r="VLZ81" s="51"/>
      <c r="VMA81" s="51"/>
      <c r="VMB81" s="51"/>
      <c r="VMC81" s="51"/>
      <c r="VMD81" s="51"/>
      <c r="VME81" s="51"/>
      <c r="VMF81" s="51"/>
      <c r="VMG81" s="51"/>
      <c r="VMH81" s="51"/>
      <c r="VMI81" s="51"/>
      <c r="VMJ81" s="51"/>
      <c r="VMK81" s="51"/>
      <c r="VML81" s="51"/>
      <c r="VMM81" s="51"/>
      <c r="VMN81" s="51"/>
      <c r="VMO81" s="51"/>
      <c r="VMP81" s="51"/>
      <c r="VMQ81" s="51"/>
      <c r="VMR81" s="51"/>
      <c r="VMS81" s="51"/>
      <c r="VMT81" s="51"/>
      <c r="VMU81" s="51"/>
      <c r="VMV81" s="51"/>
      <c r="VMW81" s="51"/>
      <c r="VMX81" s="51"/>
      <c r="VMY81" s="51"/>
      <c r="VMZ81" s="51"/>
      <c r="VNA81" s="51"/>
      <c r="VNB81" s="51"/>
      <c r="VNC81" s="51"/>
      <c r="VND81" s="51"/>
      <c r="VNE81" s="51"/>
      <c r="VNF81" s="51"/>
      <c r="VNG81" s="51"/>
      <c r="VNH81" s="51"/>
      <c r="VNI81" s="51"/>
      <c r="VNJ81" s="51"/>
      <c r="VNK81" s="51"/>
      <c r="VNL81" s="51"/>
      <c r="VNM81" s="51"/>
      <c r="VNN81" s="51"/>
      <c r="VNO81" s="51"/>
      <c r="VNP81" s="51"/>
      <c r="VNQ81" s="51"/>
      <c r="VNR81" s="51"/>
      <c r="VNS81" s="51"/>
      <c r="VNT81" s="51"/>
      <c r="VNU81" s="51"/>
      <c r="VNV81" s="51"/>
      <c r="VNW81" s="51"/>
      <c r="VNX81" s="51"/>
      <c r="VNY81" s="51"/>
      <c r="VNZ81" s="51"/>
      <c r="VOA81" s="51"/>
      <c r="VOB81" s="51"/>
      <c r="VOC81" s="51"/>
      <c r="VOD81" s="51"/>
      <c r="VOE81" s="51"/>
      <c r="VOF81" s="51"/>
      <c r="VOG81" s="51"/>
      <c r="VOH81" s="51"/>
      <c r="VOI81" s="51"/>
      <c r="VOJ81" s="51"/>
      <c r="VOK81" s="51"/>
      <c r="VOL81" s="51"/>
      <c r="VOM81" s="51"/>
      <c r="VON81" s="51"/>
      <c r="VOO81" s="51"/>
      <c r="VOP81" s="51"/>
      <c r="VOQ81" s="51"/>
      <c r="VOR81" s="51"/>
      <c r="VOS81" s="51"/>
      <c r="VOT81" s="51"/>
      <c r="VOU81" s="51"/>
      <c r="VOV81" s="51"/>
      <c r="VOW81" s="51"/>
      <c r="VOX81" s="51"/>
      <c r="VOY81" s="51"/>
      <c r="VOZ81" s="51"/>
      <c r="VPA81" s="51"/>
      <c r="VPB81" s="51"/>
      <c r="VPC81" s="51"/>
      <c r="VPD81" s="51"/>
      <c r="VPE81" s="51"/>
      <c r="VPF81" s="51"/>
      <c r="VPG81" s="51"/>
      <c r="VPH81" s="51"/>
      <c r="VPI81" s="51"/>
      <c r="VPJ81" s="51"/>
      <c r="VPK81" s="51"/>
      <c r="VPL81" s="51"/>
      <c r="VPM81" s="51"/>
      <c r="VPN81" s="51"/>
      <c r="VPO81" s="51"/>
      <c r="VPP81" s="51"/>
      <c r="VPQ81" s="51"/>
      <c r="VPR81" s="51"/>
      <c r="VPS81" s="51"/>
      <c r="VPT81" s="51"/>
      <c r="VPU81" s="51"/>
      <c r="VPV81" s="51"/>
      <c r="VPW81" s="51"/>
      <c r="VPX81" s="51"/>
      <c r="VPY81" s="51"/>
      <c r="VPZ81" s="51"/>
      <c r="VQA81" s="51"/>
      <c r="VQB81" s="51"/>
      <c r="VQC81" s="51"/>
      <c r="VQD81" s="51"/>
      <c r="VQE81" s="51"/>
      <c r="VQF81" s="51"/>
      <c r="VQG81" s="51"/>
      <c r="VQH81" s="51"/>
      <c r="VQI81" s="51"/>
      <c r="VQJ81" s="51"/>
      <c r="VQK81" s="51"/>
      <c r="VQL81" s="51"/>
      <c r="VQM81" s="51"/>
      <c r="VQN81" s="51"/>
      <c r="VQO81" s="51"/>
      <c r="VQP81" s="51"/>
      <c r="VQQ81" s="51"/>
      <c r="VQR81" s="51"/>
      <c r="VQS81" s="51"/>
      <c r="VQT81" s="51"/>
      <c r="VQU81" s="51"/>
      <c r="VQV81" s="51"/>
      <c r="VQW81" s="51"/>
      <c r="VQX81" s="51"/>
      <c r="VQY81" s="51"/>
      <c r="VQZ81" s="51"/>
      <c r="VRA81" s="51"/>
      <c r="VRB81" s="51"/>
      <c r="VRC81" s="51"/>
      <c r="VRD81" s="51"/>
      <c r="VRE81" s="51"/>
      <c r="VRF81" s="51"/>
      <c r="VRG81" s="51"/>
      <c r="VRH81" s="51"/>
      <c r="VRI81" s="51"/>
      <c r="VRJ81" s="51"/>
      <c r="VRK81" s="51"/>
      <c r="VRL81" s="51"/>
      <c r="VRM81" s="51"/>
      <c r="VRN81" s="51"/>
      <c r="VRO81" s="51"/>
      <c r="VRP81" s="51"/>
      <c r="VRQ81" s="51"/>
      <c r="VRR81" s="51"/>
      <c r="VRS81" s="51"/>
      <c r="VRT81" s="51"/>
      <c r="VRU81" s="51"/>
      <c r="VRV81" s="51"/>
      <c r="VRW81" s="51"/>
      <c r="VRX81" s="51"/>
      <c r="VRY81" s="51"/>
      <c r="VRZ81" s="51"/>
      <c r="VSA81" s="51"/>
      <c r="VSB81" s="51"/>
      <c r="VSC81" s="51"/>
      <c r="VSD81" s="51"/>
      <c r="VSE81" s="51"/>
      <c r="VSF81" s="51"/>
      <c r="VSG81" s="51"/>
      <c r="VSH81" s="51"/>
      <c r="VSI81" s="51"/>
      <c r="VSJ81" s="51"/>
      <c r="VSK81" s="51"/>
      <c r="VSL81" s="51"/>
      <c r="VSM81" s="51"/>
      <c r="VSN81" s="51"/>
      <c r="VSO81" s="51"/>
      <c r="VSP81" s="51"/>
      <c r="VSQ81" s="51"/>
      <c r="VSR81" s="51"/>
      <c r="VSS81" s="51"/>
      <c r="VST81" s="51"/>
      <c r="VSU81" s="51"/>
      <c r="VSV81" s="51"/>
      <c r="VSW81" s="51"/>
      <c r="VSX81" s="51"/>
      <c r="VSY81" s="51"/>
      <c r="VSZ81" s="51"/>
      <c r="VTA81" s="51"/>
      <c r="VTB81" s="51"/>
      <c r="VTC81" s="51"/>
      <c r="VTD81" s="51"/>
      <c r="VTE81" s="51"/>
      <c r="VTF81" s="51"/>
      <c r="VTG81" s="51"/>
      <c r="VTH81" s="51"/>
      <c r="VTI81" s="51"/>
      <c r="VTJ81" s="51"/>
      <c r="VTK81" s="51"/>
      <c r="VTL81" s="51"/>
      <c r="VTM81" s="51"/>
      <c r="VTN81" s="51"/>
      <c r="VTO81" s="51"/>
      <c r="VTP81" s="51"/>
      <c r="VTQ81" s="51"/>
      <c r="VTR81" s="51"/>
      <c r="VTS81" s="51"/>
      <c r="VTT81" s="51"/>
      <c r="VTU81" s="51"/>
      <c r="VTV81" s="51"/>
      <c r="VTW81" s="51"/>
      <c r="VTX81" s="51"/>
      <c r="VTY81" s="51"/>
      <c r="VTZ81" s="51"/>
      <c r="VUA81" s="51"/>
      <c r="VUB81" s="51"/>
      <c r="VUC81" s="51"/>
      <c r="VUD81" s="51"/>
      <c r="VUE81" s="51"/>
      <c r="VUF81" s="51"/>
      <c r="VUG81" s="51"/>
      <c r="VUH81" s="51"/>
      <c r="VUI81" s="51"/>
      <c r="VUJ81" s="51"/>
      <c r="VUK81" s="51"/>
      <c r="VUL81" s="51"/>
      <c r="VUM81" s="51"/>
      <c r="VUN81" s="51"/>
      <c r="VUO81" s="51"/>
      <c r="VUP81" s="51"/>
      <c r="VUQ81" s="51"/>
      <c r="VUR81" s="51"/>
      <c r="VUS81" s="51"/>
      <c r="VUT81" s="51"/>
      <c r="VUU81" s="51"/>
      <c r="VUV81" s="51"/>
      <c r="VUW81" s="51"/>
      <c r="VUX81" s="51"/>
      <c r="VUY81" s="51"/>
      <c r="VUZ81" s="51"/>
      <c r="VVA81" s="51"/>
      <c r="VVB81" s="51"/>
      <c r="VVC81" s="51"/>
      <c r="VVD81" s="51"/>
      <c r="VVE81" s="51"/>
      <c r="VVF81" s="51"/>
      <c r="VVG81" s="51"/>
      <c r="VVH81" s="51"/>
      <c r="VVI81" s="51"/>
      <c r="VVJ81" s="51"/>
      <c r="VVK81" s="51"/>
      <c r="VVL81" s="51"/>
      <c r="VVM81" s="51"/>
      <c r="VVN81" s="51"/>
      <c r="VVO81" s="51"/>
      <c r="VVP81" s="51"/>
      <c r="VVQ81" s="51"/>
      <c r="VVR81" s="51"/>
      <c r="VVS81" s="51"/>
      <c r="VVT81" s="51"/>
      <c r="VVU81" s="51"/>
      <c r="VVV81" s="51"/>
      <c r="VVW81" s="51"/>
      <c r="VVX81" s="51"/>
      <c r="VVY81" s="51"/>
      <c r="VVZ81" s="51"/>
      <c r="VWA81" s="51"/>
      <c r="VWB81" s="51"/>
      <c r="VWC81" s="51"/>
      <c r="VWD81" s="51"/>
      <c r="VWE81" s="51"/>
      <c r="VWF81" s="51"/>
      <c r="VWG81" s="51"/>
      <c r="VWH81" s="51"/>
      <c r="VWI81" s="51"/>
      <c r="VWJ81" s="51"/>
      <c r="VWK81" s="51"/>
      <c r="VWL81" s="51"/>
      <c r="VWM81" s="51"/>
      <c r="VWN81" s="51"/>
      <c r="VWO81" s="51"/>
      <c r="VWP81" s="51"/>
      <c r="VWQ81" s="51"/>
      <c r="VWR81" s="51"/>
      <c r="VWS81" s="51"/>
      <c r="VWT81" s="51"/>
      <c r="VWU81" s="51"/>
      <c r="VWV81" s="51"/>
      <c r="VWW81" s="51"/>
      <c r="VWX81" s="51"/>
      <c r="VWY81" s="51"/>
      <c r="VWZ81" s="51"/>
      <c r="VXA81" s="51"/>
      <c r="VXB81" s="51"/>
      <c r="VXC81" s="51"/>
      <c r="VXD81" s="51"/>
      <c r="VXE81" s="51"/>
      <c r="VXF81" s="51"/>
      <c r="VXG81" s="51"/>
      <c r="VXH81" s="51"/>
      <c r="VXI81" s="51"/>
      <c r="VXJ81" s="51"/>
      <c r="VXK81" s="51"/>
      <c r="VXL81" s="51"/>
      <c r="VXM81" s="51"/>
      <c r="VXN81" s="51"/>
      <c r="VXO81" s="51"/>
      <c r="VXP81" s="51"/>
      <c r="VXQ81" s="51"/>
      <c r="VXR81" s="51"/>
      <c r="VXS81" s="51"/>
      <c r="VXT81" s="51"/>
      <c r="VXU81" s="51"/>
      <c r="VXV81" s="51"/>
      <c r="VXW81" s="51"/>
      <c r="VXX81" s="51"/>
      <c r="VXY81" s="51"/>
      <c r="VXZ81" s="51"/>
      <c r="VYA81" s="51"/>
      <c r="VYB81" s="51"/>
      <c r="VYC81" s="51"/>
      <c r="VYD81" s="51"/>
      <c r="VYE81" s="51"/>
      <c r="VYF81" s="51"/>
      <c r="VYG81" s="51"/>
      <c r="VYH81" s="51"/>
      <c r="VYI81" s="51"/>
      <c r="VYJ81" s="51"/>
      <c r="VYK81" s="51"/>
      <c r="VYL81" s="51"/>
      <c r="VYM81" s="51"/>
      <c r="VYN81" s="51"/>
      <c r="VYO81" s="51"/>
      <c r="VYP81" s="51"/>
      <c r="VYQ81" s="51"/>
      <c r="VYR81" s="51"/>
      <c r="VYS81" s="51"/>
      <c r="VYT81" s="51"/>
      <c r="VYU81" s="51"/>
      <c r="VYV81" s="51"/>
      <c r="VYW81" s="51"/>
      <c r="VYX81" s="51"/>
      <c r="VYY81" s="51"/>
      <c r="VYZ81" s="51"/>
      <c r="VZA81" s="51"/>
      <c r="VZB81" s="51"/>
      <c r="VZC81" s="51"/>
      <c r="VZD81" s="51"/>
      <c r="VZE81" s="51"/>
      <c r="VZF81" s="51"/>
      <c r="VZG81" s="51"/>
      <c r="VZH81" s="51"/>
      <c r="VZI81" s="51"/>
      <c r="VZJ81" s="51"/>
      <c r="VZK81" s="51"/>
      <c r="VZL81" s="51"/>
      <c r="VZM81" s="51"/>
      <c r="VZN81" s="51"/>
      <c r="VZO81" s="51"/>
      <c r="VZP81" s="51"/>
      <c r="VZQ81" s="51"/>
      <c r="VZR81" s="51"/>
      <c r="VZS81" s="51"/>
      <c r="VZT81" s="51"/>
      <c r="VZU81" s="51"/>
      <c r="VZV81" s="51"/>
      <c r="VZW81" s="51"/>
      <c r="VZX81" s="51"/>
      <c r="VZY81" s="51"/>
      <c r="VZZ81" s="51"/>
      <c r="WAA81" s="51"/>
      <c r="WAB81" s="51"/>
      <c r="WAC81" s="51"/>
      <c r="WAD81" s="51"/>
      <c r="WAE81" s="51"/>
      <c r="WAF81" s="51"/>
      <c r="WAG81" s="51"/>
      <c r="WAH81" s="51"/>
      <c r="WAI81" s="51"/>
      <c r="WAJ81" s="51"/>
      <c r="WAK81" s="51"/>
      <c r="WAL81" s="51"/>
      <c r="WAM81" s="51"/>
      <c r="WAN81" s="51"/>
      <c r="WAO81" s="51"/>
      <c r="WAP81" s="51"/>
      <c r="WAQ81" s="51"/>
      <c r="WAR81" s="51"/>
      <c r="WAS81" s="51"/>
      <c r="WAT81" s="51"/>
      <c r="WAU81" s="51"/>
      <c r="WAV81" s="51"/>
      <c r="WAW81" s="51"/>
      <c r="WAX81" s="51"/>
      <c r="WAY81" s="51"/>
      <c r="WAZ81" s="51"/>
      <c r="WBA81" s="51"/>
      <c r="WBB81" s="51"/>
      <c r="WBC81" s="51"/>
      <c r="WBD81" s="51"/>
      <c r="WBE81" s="51"/>
      <c r="WBF81" s="51"/>
      <c r="WBG81" s="51"/>
      <c r="WBH81" s="51"/>
      <c r="WBI81" s="51"/>
      <c r="WBJ81" s="51"/>
      <c r="WBK81" s="51"/>
      <c r="WBL81" s="51"/>
      <c r="WBM81" s="51"/>
      <c r="WBN81" s="51"/>
      <c r="WBO81" s="51"/>
      <c r="WBP81" s="51"/>
      <c r="WBQ81" s="51"/>
      <c r="WBR81" s="51"/>
      <c r="WBS81" s="51"/>
      <c r="WBT81" s="51"/>
      <c r="WBU81" s="51"/>
      <c r="WBV81" s="51"/>
      <c r="WBW81" s="51"/>
      <c r="WBX81" s="51"/>
      <c r="WBY81" s="51"/>
      <c r="WBZ81" s="51"/>
      <c r="WCA81" s="51"/>
      <c r="WCB81" s="51"/>
      <c r="WCC81" s="51"/>
      <c r="WCD81" s="51"/>
      <c r="WCE81" s="51"/>
      <c r="WCF81" s="51"/>
      <c r="WCG81" s="51"/>
      <c r="WCH81" s="51"/>
      <c r="WCI81" s="51"/>
      <c r="WCJ81" s="51"/>
      <c r="WCK81" s="51"/>
      <c r="WCL81" s="51"/>
      <c r="WCM81" s="51"/>
      <c r="WCN81" s="51"/>
      <c r="WCO81" s="51"/>
      <c r="WCP81" s="51"/>
      <c r="WCQ81" s="51"/>
      <c r="WCR81" s="51"/>
      <c r="WCS81" s="51"/>
      <c r="WCT81" s="51"/>
      <c r="WCU81" s="51"/>
      <c r="WCV81" s="51"/>
      <c r="WCW81" s="51"/>
      <c r="WCX81" s="51"/>
      <c r="WCY81" s="51"/>
      <c r="WCZ81" s="51"/>
      <c r="WDA81" s="51"/>
      <c r="WDB81" s="51"/>
      <c r="WDC81" s="51"/>
      <c r="WDD81" s="51"/>
      <c r="WDE81" s="51"/>
      <c r="WDF81" s="51"/>
      <c r="WDG81" s="51"/>
      <c r="WDH81" s="51"/>
      <c r="WDI81" s="51"/>
      <c r="WDJ81" s="51"/>
      <c r="WDK81" s="51"/>
      <c r="WDL81" s="51"/>
      <c r="WDM81" s="51"/>
      <c r="WDN81" s="51"/>
      <c r="WDO81" s="51"/>
      <c r="WDP81" s="51"/>
      <c r="WDQ81" s="51"/>
      <c r="WDR81" s="51"/>
      <c r="WDS81" s="51"/>
      <c r="WDT81" s="51"/>
      <c r="WDU81" s="51"/>
      <c r="WDV81" s="51"/>
      <c r="WDW81" s="51"/>
      <c r="WDX81" s="51"/>
      <c r="WDY81" s="51"/>
      <c r="WDZ81" s="51"/>
      <c r="WEA81" s="51"/>
      <c r="WEB81" s="51"/>
      <c r="WEC81" s="51"/>
      <c r="WED81" s="51"/>
      <c r="WEE81" s="51"/>
      <c r="WEF81" s="51"/>
      <c r="WEG81" s="51"/>
      <c r="WEH81" s="51"/>
      <c r="WEI81" s="51"/>
      <c r="WEJ81" s="51"/>
      <c r="WEK81" s="51"/>
      <c r="WEL81" s="51"/>
      <c r="WEM81" s="51"/>
      <c r="WEN81" s="51"/>
      <c r="WEO81" s="51"/>
      <c r="WEP81" s="51"/>
      <c r="WEQ81" s="51"/>
      <c r="WER81" s="51"/>
      <c r="WES81" s="51"/>
      <c r="WET81" s="51"/>
      <c r="WEU81" s="51"/>
      <c r="WEV81" s="51"/>
      <c r="WEW81" s="51"/>
      <c r="WEX81" s="51"/>
      <c r="WEY81" s="51"/>
      <c r="WEZ81" s="51"/>
      <c r="WFA81" s="51"/>
      <c r="WFB81" s="51"/>
      <c r="WFC81" s="51"/>
      <c r="WFD81" s="51"/>
      <c r="WFE81" s="51"/>
      <c r="WFF81" s="51"/>
      <c r="WFG81" s="51"/>
      <c r="WFH81" s="51"/>
      <c r="WFI81" s="51"/>
      <c r="WFJ81" s="51"/>
      <c r="WFK81" s="51"/>
      <c r="WFL81" s="51"/>
      <c r="WFM81" s="51"/>
      <c r="WFN81" s="51"/>
      <c r="WFO81" s="51"/>
      <c r="WFP81" s="51"/>
      <c r="WFQ81" s="51"/>
      <c r="WFR81" s="51"/>
      <c r="WFS81" s="51"/>
      <c r="WFT81" s="51"/>
      <c r="WFU81" s="51"/>
      <c r="WFV81" s="51"/>
      <c r="WFW81" s="51"/>
      <c r="WFX81" s="51"/>
      <c r="WFY81" s="51"/>
      <c r="WFZ81" s="51"/>
      <c r="WGA81" s="51"/>
      <c r="WGB81" s="51"/>
      <c r="WGC81" s="51"/>
      <c r="WGD81" s="51"/>
      <c r="WGE81" s="51"/>
      <c r="WGF81" s="51"/>
      <c r="WGG81" s="51"/>
      <c r="WGH81" s="51"/>
      <c r="WGI81" s="51"/>
      <c r="WGJ81" s="51"/>
      <c r="WGK81" s="51"/>
      <c r="WGL81" s="51"/>
      <c r="WGM81" s="51"/>
      <c r="WGN81" s="51"/>
      <c r="WGO81" s="51"/>
      <c r="WGP81" s="51"/>
      <c r="WGQ81" s="51"/>
      <c r="WGR81" s="51"/>
      <c r="WGS81" s="51"/>
      <c r="WGT81" s="51"/>
      <c r="WGU81" s="51"/>
      <c r="WGV81" s="51"/>
      <c r="WGW81" s="51"/>
      <c r="WGX81" s="51"/>
      <c r="WGY81" s="51"/>
      <c r="WGZ81" s="51"/>
      <c r="WHA81" s="51"/>
      <c r="WHB81" s="51"/>
      <c r="WHC81" s="51"/>
      <c r="WHD81" s="51"/>
      <c r="WHE81" s="51"/>
      <c r="WHF81" s="51"/>
      <c r="WHG81" s="51"/>
      <c r="WHH81" s="51"/>
      <c r="WHI81" s="51"/>
      <c r="WHJ81" s="51"/>
      <c r="WHK81" s="51"/>
      <c r="WHL81" s="51"/>
      <c r="WHM81" s="51"/>
      <c r="WHN81" s="51"/>
      <c r="WHO81" s="51"/>
      <c r="WHP81" s="51"/>
      <c r="WHQ81" s="51"/>
      <c r="WHR81" s="51"/>
      <c r="WHS81" s="51"/>
      <c r="WHT81" s="51"/>
      <c r="WHU81" s="51"/>
      <c r="WHV81" s="51"/>
      <c r="WHW81" s="51"/>
      <c r="WHX81" s="51"/>
      <c r="WHY81" s="51"/>
      <c r="WHZ81" s="51"/>
      <c r="WIA81" s="51"/>
      <c r="WIB81" s="51"/>
      <c r="WIC81" s="51"/>
      <c r="WID81" s="51"/>
      <c r="WIE81" s="51"/>
      <c r="WIF81" s="51"/>
      <c r="WIG81" s="51"/>
      <c r="WIH81" s="51"/>
      <c r="WII81" s="51"/>
      <c r="WIJ81" s="51"/>
      <c r="WIK81" s="51"/>
      <c r="WIL81" s="51"/>
      <c r="WIM81" s="51"/>
      <c r="WIN81" s="51"/>
      <c r="WIO81" s="51"/>
      <c r="WIP81" s="51"/>
      <c r="WIQ81" s="51"/>
      <c r="WIR81" s="51"/>
      <c r="WIS81" s="51"/>
      <c r="WIT81" s="51"/>
      <c r="WIU81" s="51"/>
      <c r="WIV81" s="51"/>
      <c r="WIW81" s="51"/>
      <c r="WIX81" s="51"/>
      <c r="WIY81" s="51"/>
      <c r="WIZ81" s="51"/>
      <c r="WJA81" s="51"/>
      <c r="WJB81" s="51"/>
      <c r="WJC81" s="51"/>
      <c r="WJD81" s="51"/>
      <c r="WJE81" s="51"/>
      <c r="WJF81" s="51"/>
      <c r="WJG81" s="51"/>
      <c r="WJH81" s="51"/>
      <c r="WJI81" s="51"/>
      <c r="WJJ81" s="51"/>
      <c r="WJK81" s="51"/>
      <c r="WJL81" s="51"/>
      <c r="WJM81" s="51"/>
      <c r="WJN81" s="51"/>
      <c r="WJO81" s="51"/>
      <c r="WJP81" s="51"/>
      <c r="WJQ81" s="51"/>
      <c r="WJR81" s="51"/>
      <c r="WJS81" s="51"/>
      <c r="WJT81" s="51"/>
      <c r="WJU81" s="51"/>
      <c r="WJV81" s="51"/>
      <c r="WJW81" s="51"/>
      <c r="WJX81" s="51"/>
      <c r="WJY81" s="51"/>
      <c r="WJZ81" s="51"/>
      <c r="WKA81" s="51"/>
      <c r="WKB81" s="51"/>
      <c r="WKC81" s="51"/>
      <c r="WKD81" s="51"/>
      <c r="WKE81" s="51"/>
      <c r="WKF81" s="51"/>
      <c r="WKG81" s="51"/>
      <c r="WKH81" s="51"/>
      <c r="WKI81" s="51"/>
      <c r="WKJ81" s="51"/>
      <c r="WKK81" s="51"/>
      <c r="WKL81" s="51"/>
      <c r="WKM81" s="51"/>
      <c r="WKN81" s="51"/>
      <c r="WKO81" s="51"/>
      <c r="WKP81" s="51"/>
      <c r="WKQ81" s="51"/>
      <c r="WKR81" s="51"/>
      <c r="WKS81" s="51"/>
      <c r="WKT81" s="51"/>
      <c r="WKU81" s="51"/>
      <c r="WKV81" s="51"/>
      <c r="WKW81" s="51"/>
      <c r="WKX81" s="51"/>
      <c r="WKY81" s="51"/>
      <c r="WKZ81" s="51"/>
      <c r="WLA81" s="51"/>
      <c r="WLB81" s="51"/>
      <c r="WLC81" s="51"/>
      <c r="WLD81" s="51"/>
      <c r="WLE81" s="51"/>
      <c r="WLF81" s="51"/>
      <c r="WLG81" s="51"/>
      <c r="WLH81" s="51"/>
      <c r="WLI81" s="51"/>
      <c r="WLJ81" s="51"/>
      <c r="WLK81" s="51"/>
      <c r="WLL81" s="51"/>
      <c r="WLM81" s="51"/>
      <c r="WLN81" s="51"/>
      <c r="WLO81" s="51"/>
      <c r="WLP81" s="51"/>
      <c r="WLQ81" s="51"/>
      <c r="WLR81" s="51"/>
      <c r="WLS81" s="51"/>
      <c r="WLT81" s="51"/>
      <c r="WLU81" s="51"/>
      <c r="WLV81" s="51"/>
      <c r="WLW81" s="51"/>
      <c r="WLX81" s="51"/>
      <c r="WLY81" s="51"/>
      <c r="WLZ81" s="51"/>
      <c r="WMA81" s="51"/>
      <c r="WMB81" s="51"/>
      <c r="WMC81" s="51"/>
      <c r="WMD81" s="51"/>
      <c r="WME81" s="51"/>
      <c r="WMF81" s="51"/>
      <c r="WMG81" s="51"/>
      <c r="WMH81" s="51"/>
      <c r="WMI81" s="51"/>
      <c r="WMJ81" s="51"/>
      <c r="WMK81" s="51"/>
      <c r="WML81" s="51"/>
      <c r="WMM81" s="51"/>
      <c r="WMN81" s="51"/>
      <c r="WMO81" s="51"/>
      <c r="WMP81" s="51"/>
      <c r="WMQ81" s="51"/>
      <c r="WMR81" s="51"/>
      <c r="WMS81" s="51"/>
      <c r="WMT81" s="51"/>
      <c r="WMU81" s="51"/>
      <c r="WMV81" s="51"/>
      <c r="WMW81" s="51"/>
      <c r="WMX81" s="51"/>
      <c r="WMY81" s="51"/>
      <c r="WMZ81" s="51"/>
      <c r="WNA81" s="51"/>
      <c r="WNB81" s="51"/>
      <c r="WNC81" s="51"/>
      <c r="WND81" s="51"/>
      <c r="WNE81" s="51"/>
      <c r="WNF81" s="51"/>
      <c r="WNG81" s="51"/>
      <c r="WNH81" s="51"/>
      <c r="WNI81" s="51"/>
      <c r="WNJ81" s="51"/>
      <c r="WNK81" s="51"/>
      <c r="WNL81" s="51"/>
      <c r="WNM81" s="51"/>
      <c r="WNN81" s="51"/>
      <c r="WNO81" s="51"/>
      <c r="WNP81" s="51"/>
      <c r="WNQ81" s="51"/>
      <c r="WNR81" s="51"/>
      <c r="WNS81" s="51"/>
      <c r="WNT81" s="51"/>
      <c r="WNU81" s="51"/>
      <c r="WNV81" s="51"/>
      <c r="WNW81" s="51"/>
      <c r="WNX81" s="51"/>
      <c r="WNY81" s="51"/>
      <c r="WNZ81" s="51"/>
      <c r="WOA81" s="51"/>
      <c r="WOB81" s="51"/>
      <c r="WOC81" s="51"/>
      <c r="WOD81" s="51"/>
      <c r="WOE81" s="51"/>
      <c r="WOF81" s="51"/>
      <c r="WOG81" s="51"/>
      <c r="WOH81" s="51"/>
      <c r="WOI81" s="51"/>
      <c r="WOJ81" s="51"/>
      <c r="WOK81" s="51"/>
      <c r="WOL81" s="51"/>
      <c r="WOM81" s="51"/>
      <c r="WON81" s="51"/>
      <c r="WOO81" s="51"/>
      <c r="WOP81" s="51"/>
      <c r="WOQ81" s="51"/>
      <c r="WOR81" s="51"/>
      <c r="WOS81" s="51"/>
      <c r="WOT81" s="51"/>
      <c r="WOU81" s="51"/>
      <c r="WOV81" s="51"/>
      <c r="WOW81" s="51"/>
      <c r="WOX81" s="51"/>
      <c r="WOY81" s="51"/>
      <c r="WOZ81" s="51"/>
      <c r="WPA81" s="51"/>
      <c r="WPB81" s="51"/>
      <c r="WPC81" s="51"/>
      <c r="WPD81" s="51"/>
      <c r="WPE81" s="51"/>
      <c r="WPF81" s="51"/>
      <c r="WPG81" s="51"/>
      <c r="WPH81" s="51"/>
      <c r="WPI81" s="51"/>
      <c r="WPJ81" s="51"/>
      <c r="WPK81" s="51"/>
      <c r="WPL81" s="51"/>
      <c r="WPM81" s="51"/>
      <c r="WPN81" s="51"/>
      <c r="WPO81" s="51"/>
      <c r="WPP81" s="51"/>
      <c r="WPQ81" s="51"/>
      <c r="WPR81" s="51"/>
      <c r="WPS81" s="51"/>
      <c r="WPT81" s="51"/>
      <c r="WPU81" s="51"/>
      <c r="WPV81" s="51"/>
      <c r="WPW81" s="51"/>
      <c r="WPX81" s="51"/>
      <c r="WPY81" s="51"/>
      <c r="WPZ81" s="51"/>
      <c r="WQA81" s="51"/>
      <c r="WQB81" s="51"/>
      <c r="WQC81" s="51"/>
      <c r="WQD81" s="51"/>
      <c r="WQE81" s="51"/>
      <c r="WQF81" s="51"/>
      <c r="WQG81" s="51"/>
      <c r="WQH81" s="51"/>
      <c r="WQI81" s="51"/>
      <c r="WQJ81" s="51"/>
      <c r="WQK81" s="51"/>
      <c r="WQL81" s="51"/>
      <c r="WQM81" s="51"/>
      <c r="WQN81" s="51"/>
      <c r="WQO81" s="51"/>
      <c r="WQP81" s="51"/>
      <c r="WQQ81" s="51"/>
      <c r="WQR81" s="51"/>
      <c r="WQS81" s="51"/>
      <c r="WQT81" s="51"/>
      <c r="WQU81" s="51"/>
      <c r="WQV81" s="51"/>
      <c r="WQW81" s="51"/>
      <c r="WQX81" s="51"/>
      <c r="WQY81" s="51"/>
      <c r="WQZ81" s="51"/>
      <c r="WRA81" s="51"/>
      <c r="WRB81" s="51"/>
      <c r="WRC81" s="51"/>
      <c r="WRD81" s="51"/>
      <c r="WRE81" s="51"/>
      <c r="WRF81" s="51"/>
      <c r="WRG81" s="51"/>
      <c r="WRH81" s="51"/>
      <c r="WRI81" s="51"/>
      <c r="WRJ81" s="51"/>
      <c r="WRK81" s="51"/>
      <c r="WRL81" s="51"/>
      <c r="WRM81" s="51"/>
      <c r="WRN81" s="51"/>
      <c r="WRO81" s="51"/>
      <c r="WRP81" s="51"/>
      <c r="WRQ81" s="51"/>
      <c r="WRR81" s="51"/>
      <c r="WRS81" s="51"/>
      <c r="WRT81" s="51"/>
      <c r="WRU81" s="51"/>
      <c r="WRV81" s="51"/>
      <c r="WRW81" s="51"/>
      <c r="WRX81" s="51"/>
      <c r="WRY81" s="51"/>
      <c r="WRZ81" s="51"/>
      <c r="WSA81" s="51"/>
      <c r="WSB81" s="51"/>
      <c r="WSC81" s="51"/>
      <c r="WSD81" s="51"/>
      <c r="WSE81" s="51"/>
      <c r="WSF81" s="51"/>
      <c r="WSG81" s="51"/>
      <c r="WSH81" s="51"/>
      <c r="WSI81" s="51"/>
      <c r="WSJ81" s="51"/>
      <c r="WSK81" s="51"/>
      <c r="WSL81" s="51"/>
      <c r="WSM81" s="51"/>
      <c r="WSN81" s="51"/>
      <c r="WSO81" s="51"/>
      <c r="WSP81" s="51"/>
      <c r="WSQ81" s="51"/>
      <c r="WSR81" s="51"/>
      <c r="WSS81" s="51"/>
      <c r="WST81" s="51"/>
      <c r="WSU81" s="51"/>
      <c r="WSV81" s="51"/>
      <c r="WSW81" s="51"/>
      <c r="WSX81" s="51"/>
      <c r="WSY81" s="51"/>
      <c r="WSZ81" s="51"/>
      <c r="WTA81" s="51"/>
      <c r="WTB81" s="51"/>
      <c r="WTC81" s="51"/>
      <c r="WTD81" s="51"/>
      <c r="WTE81" s="51"/>
      <c r="WTF81" s="51"/>
      <c r="WTG81" s="51"/>
      <c r="WTH81" s="51"/>
      <c r="WTI81" s="51"/>
      <c r="WTJ81" s="51"/>
      <c r="WTK81" s="51"/>
      <c r="WTL81" s="51"/>
      <c r="WTM81" s="51"/>
      <c r="WTN81" s="51"/>
      <c r="WTO81" s="51"/>
      <c r="WTP81" s="51"/>
      <c r="WTQ81" s="51"/>
      <c r="WTR81" s="51"/>
      <c r="WTS81" s="51"/>
      <c r="WTT81" s="51"/>
      <c r="WTU81" s="51"/>
      <c r="WTV81" s="51"/>
      <c r="WTW81" s="51"/>
      <c r="WTX81" s="51"/>
      <c r="WTY81" s="51"/>
      <c r="WTZ81" s="51"/>
      <c r="WUA81" s="51"/>
      <c r="WUB81" s="51"/>
      <c r="WUC81" s="51"/>
      <c r="WUD81" s="51"/>
      <c r="WUE81" s="51"/>
      <c r="WUF81" s="51"/>
      <c r="WUG81" s="51"/>
      <c r="WUH81" s="51"/>
      <c r="WUI81" s="51"/>
      <c r="WUJ81" s="51"/>
      <c r="WUK81" s="51"/>
      <c r="WUL81" s="51"/>
      <c r="WUM81" s="51"/>
      <c r="WUN81" s="51"/>
      <c r="WUO81" s="51"/>
      <c r="WUP81" s="51"/>
      <c r="WUQ81" s="51"/>
      <c r="WUR81" s="51"/>
      <c r="WUS81" s="51"/>
      <c r="WUT81" s="51"/>
      <c r="WUU81" s="51"/>
      <c r="WUV81" s="51"/>
      <c r="WUW81" s="51"/>
      <c r="WUX81" s="51"/>
      <c r="WUY81" s="51"/>
      <c r="WUZ81" s="51"/>
      <c r="WVA81" s="51"/>
      <c r="WVB81" s="51"/>
      <c r="WVC81" s="51"/>
      <c r="WVD81" s="51"/>
      <c r="WVE81" s="51"/>
      <c r="WVF81" s="51"/>
      <c r="WVG81" s="51"/>
      <c r="WVH81" s="51"/>
      <c r="WVI81" s="51"/>
      <c r="WVJ81" s="51"/>
      <c r="WVK81" s="51"/>
      <c r="WVL81" s="51"/>
      <c r="WVM81" s="51"/>
      <c r="WVN81" s="51"/>
      <c r="WVO81" s="51"/>
      <c r="WVP81" s="51"/>
      <c r="WVQ81" s="51"/>
      <c r="WVR81" s="51"/>
      <c r="WVS81" s="51"/>
      <c r="WVT81" s="51"/>
      <c r="WVU81" s="51"/>
      <c r="WVV81" s="51"/>
      <c r="WVW81" s="51"/>
      <c r="WVX81" s="51"/>
      <c r="WVY81" s="51"/>
      <c r="WVZ81" s="51"/>
      <c r="WWA81" s="51"/>
      <c r="WWB81" s="51"/>
      <c r="WWC81" s="51"/>
      <c r="WWD81" s="51"/>
      <c r="WWE81" s="51"/>
      <c r="WWF81" s="51"/>
      <c r="WWG81" s="51"/>
      <c r="WWH81" s="51"/>
      <c r="WWI81" s="51"/>
      <c r="WWJ81" s="51"/>
      <c r="WWK81" s="51"/>
      <c r="WWL81" s="51"/>
      <c r="WWM81" s="51"/>
      <c r="WWN81" s="51"/>
      <c r="WWO81" s="51"/>
      <c r="WWP81" s="51"/>
      <c r="WWQ81" s="51"/>
      <c r="WWR81" s="51"/>
      <c r="WWS81" s="51"/>
      <c r="WWT81" s="51"/>
      <c r="WWU81" s="51"/>
      <c r="WWV81" s="51"/>
      <c r="WWW81" s="51"/>
      <c r="WWX81" s="51"/>
      <c r="WWY81" s="51"/>
      <c r="WWZ81" s="51"/>
      <c r="WXA81" s="51"/>
      <c r="WXB81" s="51"/>
      <c r="WXC81" s="51"/>
      <c r="WXD81" s="51"/>
      <c r="WXE81" s="51"/>
      <c r="WXF81" s="51"/>
      <c r="WXG81" s="51"/>
      <c r="WXH81" s="51"/>
      <c r="WXI81" s="51"/>
      <c r="WXJ81" s="51"/>
      <c r="WXK81" s="51"/>
      <c r="WXL81" s="51"/>
      <c r="WXM81" s="51"/>
      <c r="WXN81" s="51"/>
      <c r="WXO81" s="51"/>
      <c r="WXP81" s="51"/>
      <c r="WXQ81" s="51"/>
      <c r="WXR81" s="51"/>
      <c r="WXS81" s="51"/>
      <c r="WXT81" s="51"/>
      <c r="WXU81" s="51"/>
      <c r="WXV81" s="51"/>
      <c r="WXW81" s="51"/>
      <c r="WXX81" s="51"/>
      <c r="WXY81" s="51"/>
      <c r="WXZ81" s="51"/>
      <c r="WYA81" s="51"/>
      <c r="WYB81" s="51"/>
      <c r="WYC81" s="51"/>
      <c r="WYD81" s="51"/>
      <c r="WYE81" s="51"/>
      <c r="WYF81" s="51"/>
      <c r="WYG81" s="51"/>
      <c r="WYH81" s="51"/>
      <c r="WYI81" s="51"/>
      <c r="WYJ81" s="51"/>
      <c r="WYK81" s="51"/>
      <c r="WYL81" s="51"/>
      <c r="WYM81" s="51"/>
      <c r="WYN81" s="51"/>
      <c r="WYO81" s="51"/>
      <c r="WYP81" s="51"/>
      <c r="WYQ81" s="51"/>
      <c r="WYR81" s="51"/>
      <c r="WYS81" s="51"/>
      <c r="WYT81" s="51"/>
      <c r="WYU81" s="51"/>
      <c r="WYV81" s="51"/>
      <c r="WYW81" s="51"/>
      <c r="WYX81" s="51"/>
      <c r="WYY81" s="51"/>
      <c r="WYZ81" s="51"/>
      <c r="WZA81" s="51"/>
      <c r="WZB81" s="51"/>
      <c r="WZC81" s="51"/>
      <c r="WZD81" s="51"/>
      <c r="WZE81" s="51"/>
      <c r="WZF81" s="51"/>
      <c r="WZG81" s="51"/>
      <c r="WZH81" s="51"/>
      <c r="WZI81" s="51"/>
      <c r="WZJ81" s="51"/>
      <c r="WZK81" s="51"/>
      <c r="WZL81" s="51"/>
      <c r="WZM81" s="51"/>
      <c r="WZN81" s="51"/>
      <c r="WZO81" s="51"/>
      <c r="WZP81" s="51"/>
      <c r="WZQ81" s="51"/>
      <c r="WZR81" s="51"/>
      <c r="WZS81" s="51"/>
      <c r="WZT81" s="51"/>
      <c r="WZU81" s="51"/>
      <c r="WZV81" s="51"/>
      <c r="WZW81" s="51"/>
      <c r="WZX81" s="51"/>
      <c r="WZY81" s="51"/>
      <c r="WZZ81" s="51"/>
      <c r="XAA81" s="51"/>
      <c r="XAB81" s="51"/>
      <c r="XAC81" s="51"/>
      <c r="XAD81" s="51"/>
      <c r="XAE81" s="51"/>
      <c r="XAF81" s="51"/>
      <c r="XAG81" s="51"/>
      <c r="XAH81" s="51"/>
      <c r="XAI81" s="51"/>
      <c r="XAJ81" s="51"/>
      <c r="XAK81" s="51"/>
      <c r="XAL81" s="51"/>
      <c r="XAM81" s="51"/>
      <c r="XAN81" s="51"/>
      <c r="XAO81" s="51"/>
      <c r="XAP81" s="51"/>
      <c r="XAQ81" s="51"/>
      <c r="XAR81" s="51"/>
      <c r="XAS81" s="51"/>
      <c r="XAT81" s="51"/>
      <c r="XAU81" s="51"/>
      <c r="XAV81" s="51"/>
      <c r="XAW81" s="51"/>
      <c r="XAX81" s="51"/>
      <c r="XAY81" s="51"/>
      <c r="XAZ81" s="51"/>
      <c r="XBA81" s="51"/>
      <c r="XBB81" s="51"/>
      <c r="XBC81" s="51"/>
      <c r="XBD81" s="51"/>
      <c r="XBE81" s="51"/>
      <c r="XBF81" s="51"/>
      <c r="XBG81" s="51"/>
      <c r="XBH81" s="51"/>
      <c r="XBI81" s="51"/>
      <c r="XBJ81" s="51"/>
      <c r="XBK81" s="51"/>
      <c r="XBL81" s="51"/>
      <c r="XBM81" s="51"/>
      <c r="XBN81" s="51"/>
      <c r="XBO81" s="51"/>
      <c r="XBP81" s="51"/>
      <c r="XBQ81" s="51"/>
      <c r="XBR81" s="51"/>
      <c r="XBS81" s="51"/>
      <c r="XBT81" s="51"/>
      <c r="XBU81" s="51"/>
      <c r="XBV81" s="51"/>
      <c r="XBW81" s="51"/>
      <c r="XBX81" s="51"/>
      <c r="XBY81" s="51"/>
      <c r="XBZ81" s="51"/>
      <c r="XCA81" s="51"/>
      <c r="XCB81" s="51"/>
      <c r="XCC81" s="51"/>
      <c r="XCD81" s="51"/>
      <c r="XCE81" s="51"/>
      <c r="XCF81" s="51"/>
      <c r="XCG81" s="51"/>
      <c r="XCH81" s="51"/>
      <c r="XCI81" s="51"/>
      <c r="XCJ81" s="51"/>
      <c r="XCK81" s="51"/>
      <c r="XCL81" s="51"/>
      <c r="XCM81" s="51"/>
      <c r="XCN81" s="51"/>
      <c r="XCO81" s="51"/>
      <c r="XCP81" s="51"/>
      <c r="XCQ81" s="51"/>
      <c r="XCR81" s="51"/>
      <c r="XCS81" s="51"/>
      <c r="XCT81" s="51"/>
      <c r="XCU81" s="51"/>
      <c r="XCV81" s="51"/>
      <c r="XCW81" s="51"/>
      <c r="XCX81" s="51"/>
      <c r="XCY81" s="51"/>
      <c r="XCZ81" s="51"/>
      <c r="XDA81" s="51"/>
      <c r="XDB81" s="51"/>
      <c r="XDC81" s="51"/>
      <c r="XDD81" s="51"/>
      <c r="XDE81" s="51"/>
      <c r="XDF81" s="51"/>
      <c r="XDG81" s="51"/>
      <c r="XDH81" s="51"/>
      <c r="XDI81" s="51"/>
      <c r="XDJ81" s="51"/>
      <c r="XDK81" s="51"/>
      <c r="XDL81" s="51"/>
      <c r="XDM81" s="51"/>
      <c r="XDN81" s="51"/>
      <c r="XDO81" s="51"/>
      <c r="XDP81" s="51"/>
      <c r="XDQ81" s="51"/>
      <c r="XDR81" s="51"/>
      <c r="XDS81" s="51"/>
      <c r="XDT81" s="51"/>
      <c r="XDU81" s="51"/>
      <c r="XDV81" s="51"/>
      <c r="XDW81" s="51"/>
      <c r="XDX81" s="51"/>
      <c r="XDY81" s="51"/>
      <c r="XDZ81" s="51"/>
      <c r="XEA81" s="51"/>
      <c r="XEB81" s="51"/>
      <c r="XEC81" s="51"/>
      <c r="XED81" s="51"/>
      <c r="XEE81" s="51"/>
      <c r="XEF81" s="51"/>
      <c r="XEG81" s="51"/>
      <c r="XEH81" s="51"/>
      <c r="XEI81" s="51"/>
      <c r="XEJ81" s="51"/>
      <c r="XEK81" s="51"/>
      <c r="XEL81" s="51"/>
      <c r="XEM81" s="51"/>
      <c r="XEN81" s="51"/>
      <c r="XEO81" s="51"/>
      <c r="XEP81" s="51"/>
    </row>
    <row r="82" s="1" customFormat="1" ht="258" customHeight="1" spans="1:30">
      <c r="A82" s="11">
        <v>54</v>
      </c>
      <c r="B82" s="11" t="s">
        <v>387</v>
      </c>
      <c r="C82" s="12" t="s">
        <v>38</v>
      </c>
      <c r="D82" s="11" t="s">
        <v>388</v>
      </c>
      <c r="E82" s="11" t="s">
        <v>40</v>
      </c>
      <c r="F82" s="11" t="s">
        <v>41</v>
      </c>
      <c r="G82" s="13" t="s">
        <v>389</v>
      </c>
      <c r="H82" s="13" t="s">
        <v>390</v>
      </c>
      <c r="I82" s="13">
        <v>1</v>
      </c>
      <c r="J82" s="13"/>
      <c r="K82" s="13"/>
      <c r="L82" s="13"/>
      <c r="M82" s="11"/>
      <c r="N82" s="13"/>
      <c r="O82" s="13"/>
      <c r="P82" s="13"/>
      <c r="Q82" s="20">
        <v>2540</v>
      </c>
      <c r="R82" s="11" t="s">
        <v>286</v>
      </c>
      <c r="S82" s="11" t="s">
        <v>287</v>
      </c>
      <c r="T82" s="11">
        <v>6000</v>
      </c>
      <c r="U82" s="11"/>
      <c r="V82" s="11"/>
      <c r="W82" s="11"/>
      <c r="X82" s="11"/>
      <c r="Y82" s="11"/>
      <c r="Z82" s="11">
        <v>6000</v>
      </c>
      <c r="AA82" s="11"/>
      <c r="AB82" s="13" t="s">
        <v>391</v>
      </c>
      <c r="AC82" s="13" t="s">
        <v>376</v>
      </c>
      <c r="AD82" s="25"/>
    </row>
    <row r="83" s="1" customFormat="1" ht="401" customHeight="1" spans="1:30">
      <c r="A83" s="11">
        <v>55</v>
      </c>
      <c r="B83" s="11" t="s">
        <v>392</v>
      </c>
      <c r="C83" s="12" t="s">
        <v>38</v>
      </c>
      <c r="D83" s="11" t="s">
        <v>393</v>
      </c>
      <c r="E83" s="11" t="s">
        <v>40</v>
      </c>
      <c r="F83" s="11" t="s">
        <v>41</v>
      </c>
      <c r="G83" s="13" t="s">
        <v>394</v>
      </c>
      <c r="H83" s="13" t="s">
        <v>395</v>
      </c>
      <c r="I83" s="13">
        <v>1</v>
      </c>
      <c r="J83" s="13"/>
      <c r="K83" s="13"/>
      <c r="L83" s="13"/>
      <c r="M83" s="11"/>
      <c r="N83" s="13"/>
      <c r="O83" s="13"/>
      <c r="P83" s="13"/>
      <c r="Q83" s="20">
        <v>1000</v>
      </c>
      <c r="R83" s="11" t="s">
        <v>286</v>
      </c>
      <c r="S83" s="11" t="s">
        <v>287</v>
      </c>
      <c r="T83" s="11">
        <v>880</v>
      </c>
      <c r="U83" s="11"/>
      <c r="V83" s="11"/>
      <c r="W83" s="11"/>
      <c r="X83" s="11"/>
      <c r="Y83" s="11"/>
      <c r="Z83" s="11">
        <v>880</v>
      </c>
      <c r="AA83" s="11"/>
      <c r="AB83" s="13" t="s">
        <v>396</v>
      </c>
      <c r="AC83" s="13" t="s">
        <v>376</v>
      </c>
      <c r="AD83" s="25"/>
    </row>
    <row r="84" s="1" customFormat="1" ht="401" customHeight="1" spans="1:30">
      <c r="A84" s="11">
        <v>56</v>
      </c>
      <c r="B84" s="11" t="s">
        <v>397</v>
      </c>
      <c r="C84" s="12" t="s">
        <v>38</v>
      </c>
      <c r="D84" s="11" t="s">
        <v>398</v>
      </c>
      <c r="E84" s="11" t="s">
        <v>40</v>
      </c>
      <c r="F84" s="11" t="s">
        <v>264</v>
      </c>
      <c r="G84" s="13" t="s">
        <v>399</v>
      </c>
      <c r="H84" s="13" t="s">
        <v>400</v>
      </c>
      <c r="I84" s="13">
        <v>1</v>
      </c>
      <c r="J84" s="13"/>
      <c r="K84" s="13"/>
      <c r="L84" s="13"/>
      <c r="M84" s="11"/>
      <c r="N84" s="13"/>
      <c r="O84" s="13"/>
      <c r="P84" s="13"/>
      <c r="Q84" s="20">
        <v>359</v>
      </c>
      <c r="R84" s="11" t="s">
        <v>286</v>
      </c>
      <c r="S84" s="11" t="s">
        <v>287</v>
      </c>
      <c r="T84" s="11">
        <v>369.7</v>
      </c>
      <c r="U84" s="11"/>
      <c r="V84" s="11"/>
      <c r="W84" s="11"/>
      <c r="X84" s="11"/>
      <c r="Y84" s="11"/>
      <c r="Z84" s="11">
        <v>369.7</v>
      </c>
      <c r="AA84" s="11"/>
      <c r="AB84" s="13" t="s">
        <v>396</v>
      </c>
      <c r="AC84" s="13" t="s">
        <v>376</v>
      </c>
      <c r="AD84" s="25" t="s">
        <v>48</v>
      </c>
    </row>
    <row r="85" s="1" customFormat="1" ht="401" customHeight="1" spans="1:30">
      <c r="A85" s="11">
        <v>57</v>
      </c>
      <c r="B85" s="11" t="s">
        <v>401</v>
      </c>
      <c r="C85" s="12" t="s">
        <v>38</v>
      </c>
      <c r="D85" s="11" t="s">
        <v>402</v>
      </c>
      <c r="E85" s="11" t="s">
        <v>40</v>
      </c>
      <c r="F85" s="11" t="s">
        <v>264</v>
      </c>
      <c r="G85" s="13" t="s">
        <v>403</v>
      </c>
      <c r="H85" s="13" t="s">
        <v>404</v>
      </c>
      <c r="I85" s="13">
        <v>1</v>
      </c>
      <c r="J85" s="13"/>
      <c r="K85" s="13"/>
      <c r="L85" s="13"/>
      <c r="M85" s="11"/>
      <c r="N85" s="13"/>
      <c r="O85" s="13"/>
      <c r="P85" s="13"/>
      <c r="Q85" s="20">
        <v>426</v>
      </c>
      <c r="R85" s="11" t="s">
        <v>286</v>
      </c>
      <c r="S85" s="11" t="s">
        <v>287</v>
      </c>
      <c r="T85" s="11">
        <v>201.36</v>
      </c>
      <c r="U85" s="11"/>
      <c r="V85" s="11"/>
      <c r="W85" s="11"/>
      <c r="X85" s="11"/>
      <c r="Y85" s="11"/>
      <c r="Z85" s="11">
        <v>201.36</v>
      </c>
      <c r="AA85" s="11"/>
      <c r="AB85" s="13" t="s">
        <v>396</v>
      </c>
      <c r="AC85" s="13" t="s">
        <v>376</v>
      </c>
      <c r="AD85" s="25" t="s">
        <v>48</v>
      </c>
    </row>
    <row r="86" s="1" customFormat="1" ht="76" customHeight="1" spans="1:30">
      <c r="A86" s="10" t="s">
        <v>405</v>
      </c>
      <c r="B86" s="10"/>
      <c r="C86" s="10"/>
      <c r="D86" s="10"/>
      <c r="E86" s="10"/>
      <c r="F86" s="11"/>
      <c r="G86" s="11"/>
      <c r="H86" s="11"/>
      <c r="I86" s="20">
        <f>SUM(I87)</f>
        <v>1</v>
      </c>
      <c r="J86" s="20">
        <f t="shared" ref="J86:Q86" si="39">SUM(J87)</f>
        <v>0</v>
      </c>
      <c r="K86" s="20">
        <f t="shared" si="39"/>
        <v>0</v>
      </c>
      <c r="L86" s="20">
        <f t="shared" si="39"/>
        <v>0</v>
      </c>
      <c r="M86" s="20">
        <f t="shared" si="39"/>
        <v>0</v>
      </c>
      <c r="N86" s="20">
        <f t="shared" si="39"/>
        <v>0</v>
      </c>
      <c r="O86" s="20">
        <f t="shared" si="39"/>
        <v>0</v>
      </c>
      <c r="P86" s="20">
        <f t="shared" si="39"/>
        <v>0</v>
      </c>
      <c r="Q86" s="20">
        <f t="shared" si="39"/>
        <v>6000</v>
      </c>
      <c r="R86" s="20"/>
      <c r="S86" s="20"/>
      <c r="T86" s="20">
        <f t="shared" ref="T86:AA86" si="40">SUM(T87)</f>
        <v>700</v>
      </c>
      <c r="U86" s="20">
        <f t="shared" si="40"/>
        <v>700</v>
      </c>
      <c r="V86" s="20">
        <f t="shared" si="40"/>
        <v>0</v>
      </c>
      <c r="W86" s="20">
        <f t="shared" si="40"/>
        <v>0</v>
      </c>
      <c r="X86" s="20">
        <f t="shared" si="40"/>
        <v>0</v>
      </c>
      <c r="Y86" s="20">
        <f t="shared" si="40"/>
        <v>0</v>
      </c>
      <c r="Z86" s="20">
        <f t="shared" si="40"/>
        <v>0</v>
      </c>
      <c r="AA86" s="20">
        <f t="shared" si="40"/>
        <v>0</v>
      </c>
      <c r="AB86" s="13"/>
      <c r="AC86" s="11"/>
      <c r="AD86" s="25"/>
    </row>
    <row r="87" s="1" customFormat="1" ht="221" customHeight="1" spans="1:30">
      <c r="A87" s="11">
        <v>58</v>
      </c>
      <c r="B87" s="11" t="s">
        <v>406</v>
      </c>
      <c r="C87" s="12" t="s">
        <v>38</v>
      </c>
      <c r="D87" s="11" t="s">
        <v>407</v>
      </c>
      <c r="E87" s="11"/>
      <c r="F87" s="11" t="s">
        <v>41</v>
      </c>
      <c r="G87" s="11" t="s">
        <v>408</v>
      </c>
      <c r="H87" s="11" t="s">
        <v>409</v>
      </c>
      <c r="I87" s="11">
        <v>1</v>
      </c>
      <c r="J87" s="11"/>
      <c r="K87" s="11"/>
      <c r="L87" s="11"/>
      <c r="M87" s="11"/>
      <c r="N87" s="11"/>
      <c r="O87" s="11"/>
      <c r="P87" s="11"/>
      <c r="Q87" s="20">
        <v>6000</v>
      </c>
      <c r="R87" s="11" t="s">
        <v>76</v>
      </c>
      <c r="S87" s="11" t="s">
        <v>45</v>
      </c>
      <c r="T87" s="11">
        <v>700</v>
      </c>
      <c r="U87" s="22">
        <v>700</v>
      </c>
      <c r="V87" s="22"/>
      <c r="W87" s="22"/>
      <c r="X87" s="22"/>
      <c r="Y87" s="22"/>
      <c r="Z87" s="22"/>
      <c r="AA87" s="22"/>
      <c r="AB87" s="13" t="s">
        <v>410</v>
      </c>
      <c r="AC87" s="13" t="s">
        <v>411</v>
      </c>
      <c r="AD87" s="25" t="s">
        <v>48</v>
      </c>
    </row>
    <row r="88" s="1" customFormat="1" ht="100" customHeight="1" spans="1:30">
      <c r="A88" s="39" t="s">
        <v>412</v>
      </c>
      <c r="B88" s="39"/>
      <c r="C88" s="39"/>
      <c r="D88" s="39"/>
      <c r="E88" s="28"/>
      <c r="F88" s="28"/>
      <c r="G88" s="28"/>
      <c r="H88" s="28"/>
      <c r="I88" s="28">
        <f>SUM(I89:I90)</f>
        <v>2</v>
      </c>
      <c r="J88" s="28">
        <f t="shared" ref="J88:AA88" si="41">SUM(J89:J90)</f>
        <v>0</v>
      </c>
      <c r="K88" s="28">
        <f t="shared" si="41"/>
        <v>0</v>
      </c>
      <c r="L88" s="28">
        <f t="shared" si="41"/>
        <v>0</v>
      </c>
      <c r="M88" s="28">
        <f t="shared" si="41"/>
        <v>0</v>
      </c>
      <c r="N88" s="28">
        <f t="shared" si="41"/>
        <v>0</v>
      </c>
      <c r="O88" s="28">
        <f t="shared" si="41"/>
        <v>0</v>
      </c>
      <c r="P88" s="28">
        <f t="shared" si="41"/>
        <v>0</v>
      </c>
      <c r="Q88" s="28">
        <f t="shared" si="41"/>
        <v>1500</v>
      </c>
      <c r="R88" s="28">
        <f t="shared" si="41"/>
        <v>0</v>
      </c>
      <c r="S88" s="28">
        <f t="shared" si="41"/>
        <v>0</v>
      </c>
      <c r="T88" s="28">
        <f t="shared" si="41"/>
        <v>300</v>
      </c>
      <c r="U88" s="28">
        <f t="shared" si="41"/>
        <v>50</v>
      </c>
      <c r="V88" s="28">
        <f t="shared" si="41"/>
        <v>250</v>
      </c>
      <c r="W88" s="28">
        <f t="shared" si="41"/>
        <v>0</v>
      </c>
      <c r="X88" s="28">
        <f t="shared" si="41"/>
        <v>0</v>
      </c>
      <c r="Y88" s="28">
        <f t="shared" si="41"/>
        <v>0</v>
      </c>
      <c r="Z88" s="28">
        <f t="shared" si="41"/>
        <v>0</v>
      </c>
      <c r="AA88" s="28">
        <f t="shared" si="41"/>
        <v>0</v>
      </c>
      <c r="AB88" s="52"/>
      <c r="AC88" s="52"/>
      <c r="AD88" s="25"/>
    </row>
    <row r="89" s="1" customFormat="1" ht="228" customHeight="1" spans="1:30">
      <c r="A89" s="28">
        <v>59</v>
      </c>
      <c r="B89" s="28" t="s">
        <v>413</v>
      </c>
      <c r="C89" s="40" t="s">
        <v>38</v>
      </c>
      <c r="D89" s="28" t="s">
        <v>414</v>
      </c>
      <c r="E89" s="28" t="s">
        <v>40</v>
      </c>
      <c r="F89" s="28" t="s">
        <v>41</v>
      </c>
      <c r="G89" s="28" t="s">
        <v>415</v>
      </c>
      <c r="H89" s="28" t="s">
        <v>416</v>
      </c>
      <c r="I89" s="28">
        <v>1</v>
      </c>
      <c r="J89" s="28"/>
      <c r="K89" s="28"/>
      <c r="L89" s="28"/>
      <c r="M89" s="28"/>
      <c r="N89" s="28"/>
      <c r="O89" s="28"/>
      <c r="P89" s="28"/>
      <c r="Q89" s="45">
        <v>1000</v>
      </c>
      <c r="R89" s="28" t="s">
        <v>123</v>
      </c>
      <c r="S89" s="28" t="s">
        <v>124</v>
      </c>
      <c r="T89" s="28">
        <v>50</v>
      </c>
      <c r="U89" s="44">
        <v>50</v>
      </c>
      <c r="V89" s="44"/>
      <c r="W89" s="44"/>
      <c r="X89" s="44"/>
      <c r="Y89" s="44"/>
      <c r="Z89" s="44"/>
      <c r="AA89" s="44"/>
      <c r="AB89" s="52" t="s">
        <v>417</v>
      </c>
      <c r="AC89" s="52" t="s">
        <v>418</v>
      </c>
      <c r="AD89" s="31" t="s">
        <v>48</v>
      </c>
    </row>
    <row r="90" s="1" customFormat="1" ht="228" customHeight="1" spans="1:30">
      <c r="A90" s="28">
        <v>60</v>
      </c>
      <c r="B90" s="28" t="s">
        <v>419</v>
      </c>
      <c r="C90" s="40" t="s">
        <v>38</v>
      </c>
      <c r="D90" s="28" t="s">
        <v>420</v>
      </c>
      <c r="E90" s="28" t="s">
        <v>40</v>
      </c>
      <c r="F90" s="28" t="s">
        <v>41</v>
      </c>
      <c r="G90" s="28" t="s">
        <v>403</v>
      </c>
      <c r="H90" s="28" t="s">
        <v>421</v>
      </c>
      <c r="I90" s="28">
        <v>1</v>
      </c>
      <c r="J90" s="28"/>
      <c r="K90" s="28"/>
      <c r="L90" s="28"/>
      <c r="M90" s="28"/>
      <c r="N90" s="28"/>
      <c r="O90" s="28"/>
      <c r="P90" s="28"/>
      <c r="Q90" s="45">
        <v>500</v>
      </c>
      <c r="R90" s="28" t="s">
        <v>213</v>
      </c>
      <c r="S90" s="28" t="s">
        <v>422</v>
      </c>
      <c r="T90" s="28">
        <v>250</v>
      </c>
      <c r="U90" s="44"/>
      <c r="V90" s="44">
        <v>250</v>
      </c>
      <c r="W90" s="44"/>
      <c r="X90" s="44"/>
      <c r="Y90" s="44"/>
      <c r="Z90" s="44"/>
      <c r="AA90" s="44"/>
      <c r="AB90" s="35" t="s">
        <v>423</v>
      </c>
      <c r="AC90" s="35" t="s">
        <v>424</v>
      </c>
      <c r="AD90" s="31" t="s">
        <v>48</v>
      </c>
    </row>
    <row r="91" s="1" customFormat="1" ht="62" customHeight="1" spans="1:30">
      <c r="A91" s="10" t="s">
        <v>425</v>
      </c>
      <c r="B91" s="10"/>
      <c r="C91" s="10"/>
      <c r="D91" s="10"/>
      <c r="E91" s="10"/>
      <c r="F91" s="11"/>
      <c r="G91" s="11"/>
      <c r="H91" s="11"/>
      <c r="I91" s="20">
        <f>SUM(I92:I92)</f>
        <v>0</v>
      </c>
      <c r="J91" s="20">
        <f t="shared" ref="J91:AA91" si="42">SUM(J92:J92)</f>
        <v>1</v>
      </c>
      <c r="K91" s="20">
        <f t="shared" ref="K91:Q91" si="43">SUM(K92:K92)</f>
        <v>0</v>
      </c>
      <c r="L91" s="20">
        <f t="shared" si="43"/>
        <v>0</v>
      </c>
      <c r="M91" s="20">
        <f t="shared" si="43"/>
        <v>0</v>
      </c>
      <c r="N91" s="20">
        <f t="shared" si="43"/>
        <v>0</v>
      </c>
      <c r="O91" s="20">
        <f t="shared" si="43"/>
        <v>0</v>
      </c>
      <c r="P91" s="20">
        <f t="shared" si="43"/>
        <v>0</v>
      </c>
      <c r="Q91" s="20">
        <f t="shared" si="43"/>
        <v>1000</v>
      </c>
      <c r="R91" s="20"/>
      <c r="S91" s="20"/>
      <c r="T91" s="20">
        <f t="shared" si="42"/>
        <v>1200</v>
      </c>
      <c r="U91" s="20">
        <f t="shared" si="42"/>
        <v>0</v>
      </c>
      <c r="V91" s="20">
        <f t="shared" si="42"/>
        <v>1200</v>
      </c>
      <c r="W91" s="20">
        <f t="shared" si="42"/>
        <v>0</v>
      </c>
      <c r="X91" s="20">
        <f t="shared" si="42"/>
        <v>0</v>
      </c>
      <c r="Y91" s="20">
        <f t="shared" si="42"/>
        <v>0</v>
      </c>
      <c r="Z91" s="20">
        <f t="shared" si="42"/>
        <v>0</v>
      </c>
      <c r="AA91" s="20">
        <f t="shared" si="42"/>
        <v>0</v>
      </c>
      <c r="AB91" s="13"/>
      <c r="AC91" s="13"/>
      <c r="AD91" s="25"/>
    </row>
    <row r="92" s="1" customFormat="1" ht="221" customHeight="1" spans="1:30">
      <c r="A92" s="11">
        <v>61</v>
      </c>
      <c r="B92" s="11" t="s">
        <v>426</v>
      </c>
      <c r="C92" s="12" t="s">
        <v>38</v>
      </c>
      <c r="D92" s="11" t="s">
        <v>427</v>
      </c>
      <c r="E92" s="11" t="s">
        <v>40</v>
      </c>
      <c r="F92" s="11" t="s">
        <v>428</v>
      </c>
      <c r="G92" s="11" t="s">
        <v>408</v>
      </c>
      <c r="H92" s="11" t="s">
        <v>429</v>
      </c>
      <c r="I92" s="11"/>
      <c r="J92" s="11">
        <v>1</v>
      </c>
      <c r="K92" s="11"/>
      <c r="L92" s="11"/>
      <c r="M92" s="11"/>
      <c r="N92" s="11"/>
      <c r="O92" s="11"/>
      <c r="P92" s="11"/>
      <c r="Q92" s="20">
        <v>1000</v>
      </c>
      <c r="R92" s="11" t="s">
        <v>430</v>
      </c>
      <c r="S92" s="11" t="s">
        <v>431</v>
      </c>
      <c r="T92" s="22">
        <f>SUM(U92:AA92)</f>
        <v>1200</v>
      </c>
      <c r="U92" s="22"/>
      <c r="V92" s="13">
        <v>1200</v>
      </c>
      <c r="W92" s="22"/>
      <c r="X92" s="22"/>
      <c r="Y92" s="22"/>
      <c r="Z92" s="22"/>
      <c r="AA92" s="22"/>
      <c r="AB92" s="13" t="s">
        <v>432</v>
      </c>
      <c r="AC92" s="13" t="s">
        <v>433</v>
      </c>
      <c r="AD92" s="25" t="s">
        <v>48</v>
      </c>
    </row>
    <row r="93" s="1" customFormat="1" ht="58" customHeight="1" spans="1:30">
      <c r="A93" s="10" t="s">
        <v>434</v>
      </c>
      <c r="B93" s="10"/>
      <c r="C93" s="10"/>
      <c r="D93" s="10"/>
      <c r="E93" s="10"/>
      <c r="F93" s="11"/>
      <c r="G93" s="11"/>
      <c r="H93" s="11"/>
      <c r="I93" s="20">
        <f>I94+I113</f>
        <v>0</v>
      </c>
      <c r="J93" s="20">
        <f t="shared" ref="J93:AA93" si="44">J94+J113</f>
        <v>0</v>
      </c>
      <c r="K93" s="20">
        <f t="shared" si="44"/>
        <v>29</v>
      </c>
      <c r="L93" s="20">
        <f t="shared" ref="L93:Q93" si="45">L94+L113</f>
        <v>0</v>
      </c>
      <c r="M93" s="20">
        <f t="shared" si="45"/>
        <v>0</v>
      </c>
      <c r="N93" s="20">
        <f t="shared" si="45"/>
        <v>0</v>
      </c>
      <c r="O93" s="20">
        <f t="shared" si="45"/>
        <v>0</v>
      </c>
      <c r="P93" s="20">
        <f t="shared" si="45"/>
        <v>0</v>
      </c>
      <c r="Q93" s="20">
        <f t="shared" si="45"/>
        <v>38651</v>
      </c>
      <c r="R93" s="20">
        <f t="shared" si="44"/>
        <v>0</v>
      </c>
      <c r="S93" s="20">
        <f t="shared" si="44"/>
        <v>0</v>
      </c>
      <c r="T93" s="22">
        <f t="shared" si="44"/>
        <v>36732.38</v>
      </c>
      <c r="U93" s="22">
        <f t="shared" si="44"/>
        <v>5641.82</v>
      </c>
      <c r="V93" s="22">
        <f t="shared" si="44"/>
        <v>6957.25</v>
      </c>
      <c r="W93" s="22">
        <f t="shared" si="44"/>
        <v>2405.33</v>
      </c>
      <c r="X93" s="22">
        <f t="shared" si="44"/>
        <v>1400</v>
      </c>
      <c r="Y93" s="20">
        <f t="shared" si="44"/>
        <v>0</v>
      </c>
      <c r="Z93" s="20">
        <f t="shared" si="44"/>
        <v>20327.98</v>
      </c>
      <c r="AA93" s="20">
        <f t="shared" si="44"/>
        <v>0</v>
      </c>
      <c r="AB93" s="11"/>
      <c r="AC93" s="11"/>
      <c r="AD93" s="25"/>
    </row>
    <row r="94" s="1" customFormat="1" ht="86" customHeight="1" spans="1:30">
      <c r="A94" s="10" t="s">
        <v>435</v>
      </c>
      <c r="B94" s="10"/>
      <c r="C94" s="10"/>
      <c r="D94" s="10"/>
      <c r="E94" s="10"/>
      <c r="F94" s="11"/>
      <c r="G94" s="11"/>
      <c r="H94" s="11"/>
      <c r="I94" s="20">
        <f>I108+I95+I102</f>
        <v>0</v>
      </c>
      <c r="J94" s="20">
        <f t="shared" ref="J94:AA94" si="46">J108+J95+J102</f>
        <v>0</v>
      </c>
      <c r="K94" s="20">
        <f t="shared" si="46"/>
        <v>15</v>
      </c>
      <c r="L94" s="20">
        <f t="shared" ref="L94:Q94" si="47">L108+L95+L102</f>
        <v>0</v>
      </c>
      <c r="M94" s="20">
        <f t="shared" si="47"/>
        <v>0</v>
      </c>
      <c r="N94" s="20">
        <f t="shared" si="47"/>
        <v>0</v>
      </c>
      <c r="O94" s="20">
        <f t="shared" si="47"/>
        <v>0</v>
      </c>
      <c r="P94" s="20">
        <f t="shared" si="47"/>
        <v>0</v>
      </c>
      <c r="Q94" s="20">
        <f t="shared" si="47"/>
        <v>33488</v>
      </c>
      <c r="R94" s="20"/>
      <c r="S94" s="20"/>
      <c r="T94" s="20">
        <f>T108+T95+T102</f>
        <v>26298.33</v>
      </c>
      <c r="U94" s="20">
        <f t="shared" si="46"/>
        <v>5641.82</v>
      </c>
      <c r="V94" s="20">
        <f t="shared" si="46"/>
        <v>380</v>
      </c>
      <c r="W94" s="20">
        <f t="shared" si="46"/>
        <v>1018.33</v>
      </c>
      <c r="X94" s="20">
        <f t="shared" si="46"/>
        <v>1400</v>
      </c>
      <c r="Y94" s="20">
        <f t="shared" si="46"/>
        <v>0</v>
      </c>
      <c r="Z94" s="20">
        <f t="shared" si="46"/>
        <v>17858.18</v>
      </c>
      <c r="AA94" s="20">
        <f t="shared" si="46"/>
        <v>0</v>
      </c>
      <c r="AB94" s="11"/>
      <c r="AC94" s="11"/>
      <c r="AD94" s="25"/>
    </row>
    <row r="95" s="1" customFormat="1" ht="91" customHeight="1" spans="1:30">
      <c r="A95" s="10" t="s">
        <v>436</v>
      </c>
      <c r="B95" s="10"/>
      <c r="C95" s="10"/>
      <c r="D95" s="10"/>
      <c r="E95" s="10"/>
      <c r="F95" s="11"/>
      <c r="G95" s="11"/>
      <c r="H95" s="11"/>
      <c r="I95" s="20">
        <f>SUM(I96:I101)</f>
        <v>0</v>
      </c>
      <c r="J95" s="20">
        <f>SUM(J96:J101)</f>
        <v>0</v>
      </c>
      <c r="K95" s="20">
        <f>SUM(K96:K101)</f>
        <v>6</v>
      </c>
      <c r="L95" s="20">
        <f t="shared" ref="L95:AA95" si="48">SUM(L96:L101)</f>
        <v>0</v>
      </c>
      <c r="M95" s="20">
        <f t="shared" si="48"/>
        <v>0</v>
      </c>
      <c r="N95" s="20">
        <f t="shared" si="48"/>
        <v>0</v>
      </c>
      <c r="O95" s="20">
        <f t="shared" si="48"/>
        <v>0</v>
      </c>
      <c r="P95" s="20">
        <f t="shared" si="48"/>
        <v>0</v>
      </c>
      <c r="Q95" s="20">
        <f t="shared" si="48"/>
        <v>6106</v>
      </c>
      <c r="R95" s="20">
        <f t="shared" si="48"/>
        <v>0</v>
      </c>
      <c r="S95" s="20">
        <f t="shared" si="48"/>
        <v>0</v>
      </c>
      <c r="T95" s="20">
        <f t="shared" si="48"/>
        <v>10934</v>
      </c>
      <c r="U95" s="20">
        <f t="shared" si="48"/>
        <v>720</v>
      </c>
      <c r="V95" s="20">
        <f t="shared" si="48"/>
        <v>380</v>
      </c>
      <c r="W95" s="20">
        <f t="shared" si="48"/>
        <v>0</v>
      </c>
      <c r="X95" s="20">
        <f t="shared" si="48"/>
        <v>0</v>
      </c>
      <c r="Y95" s="20">
        <f t="shared" si="48"/>
        <v>0</v>
      </c>
      <c r="Z95" s="20">
        <f t="shared" si="48"/>
        <v>9834</v>
      </c>
      <c r="AA95" s="20">
        <f t="shared" si="48"/>
        <v>0</v>
      </c>
      <c r="AB95" s="11"/>
      <c r="AC95" s="11"/>
      <c r="AD95" s="25"/>
    </row>
    <row r="96" s="1" customFormat="1" ht="208" customHeight="1" spans="1:30">
      <c r="A96" s="11">
        <v>62</v>
      </c>
      <c r="B96" s="11" t="s">
        <v>437</v>
      </c>
      <c r="C96" s="12" t="s">
        <v>38</v>
      </c>
      <c r="D96" s="11" t="s">
        <v>438</v>
      </c>
      <c r="E96" s="11" t="s">
        <v>40</v>
      </c>
      <c r="F96" s="11" t="s">
        <v>41</v>
      </c>
      <c r="G96" s="11" t="s">
        <v>439</v>
      </c>
      <c r="H96" s="11" t="s">
        <v>440</v>
      </c>
      <c r="I96" s="11"/>
      <c r="J96" s="11"/>
      <c r="K96" s="11">
        <v>1</v>
      </c>
      <c r="L96" s="11"/>
      <c r="M96" s="11"/>
      <c r="N96" s="11"/>
      <c r="O96" s="11"/>
      <c r="P96" s="11"/>
      <c r="Q96" s="20">
        <v>685</v>
      </c>
      <c r="R96" s="11" t="s">
        <v>430</v>
      </c>
      <c r="S96" s="11" t="s">
        <v>431</v>
      </c>
      <c r="T96" s="11">
        <v>565</v>
      </c>
      <c r="U96" s="11">
        <v>565</v>
      </c>
      <c r="V96" s="11"/>
      <c r="W96" s="11"/>
      <c r="X96" s="11"/>
      <c r="Y96" s="11"/>
      <c r="Z96" s="11"/>
      <c r="AA96" s="11"/>
      <c r="AB96" s="13" t="s">
        <v>441</v>
      </c>
      <c r="AC96" s="13" t="s">
        <v>442</v>
      </c>
      <c r="AD96" s="25" t="s">
        <v>48</v>
      </c>
    </row>
    <row r="97" s="1" customFormat="1" ht="221" customHeight="1" spans="1:30">
      <c r="A97" s="11">
        <v>63</v>
      </c>
      <c r="B97" s="11" t="s">
        <v>443</v>
      </c>
      <c r="C97" s="12" t="s">
        <v>38</v>
      </c>
      <c r="D97" s="11" t="s">
        <v>444</v>
      </c>
      <c r="E97" s="11" t="s">
        <v>40</v>
      </c>
      <c r="F97" s="11" t="s">
        <v>41</v>
      </c>
      <c r="G97" s="13" t="s">
        <v>114</v>
      </c>
      <c r="H97" s="13" t="s">
        <v>445</v>
      </c>
      <c r="I97" s="13"/>
      <c r="J97" s="13"/>
      <c r="K97" s="13">
        <v>1</v>
      </c>
      <c r="L97" s="13"/>
      <c r="M97" s="13"/>
      <c r="N97" s="11"/>
      <c r="O97" s="13"/>
      <c r="P97" s="13"/>
      <c r="Q97" s="20">
        <v>4365</v>
      </c>
      <c r="R97" s="11" t="s">
        <v>430</v>
      </c>
      <c r="S97" s="11" t="s">
        <v>431</v>
      </c>
      <c r="T97" s="22">
        <v>9000</v>
      </c>
      <c r="U97" s="11"/>
      <c r="V97" s="11"/>
      <c r="W97" s="11"/>
      <c r="X97" s="11"/>
      <c r="Y97" s="11"/>
      <c r="Z97" s="11">
        <v>9000</v>
      </c>
      <c r="AA97" s="11"/>
      <c r="AB97" s="13" t="s">
        <v>446</v>
      </c>
      <c r="AC97" s="13" t="s">
        <v>447</v>
      </c>
      <c r="AD97" s="25"/>
    </row>
    <row r="98" s="1" customFormat="1" ht="178" customHeight="1" spans="1:30">
      <c r="A98" s="11">
        <v>64</v>
      </c>
      <c r="B98" s="11" t="s">
        <v>448</v>
      </c>
      <c r="C98" s="13" t="s">
        <v>38</v>
      </c>
      <c r="D98" s="13" t="s">
        <v>449</v>
      </c>
      <c r="E98" s="13" t="s">
        <v>40</v>
      </c>
      <c r="F98" s="13" t="s">
        <v>41</v>
      </c>
      <c r="G98" s="13" t="s">
        <v>74</v>
      </c>
      <c r="H98" s="13" t="s">
        <v>450</v>
      </c>
      <c r="I98" s="13"/>
      <c r="J98" s="22"/>
      <c r="K98" s="20">
        <v>1</v>
      </c>
      <c r="L98" s="22"/>
      <c r="M98" s="22"/>
      <c r="N98" s="22"/>
      <c r="O98" s="22"/>
      <c r="P98" s="22"/>
      <c r="Q98" s="13">
        <v>80</v>
      </c>
      <c r="R98" s="11" t="s">
        <v>100</v>
      </c>
      <c r="S98" s="13" t="s">
        <v>101</v>
      </c>
      <c r="T98" s="11">
        <v>155</v>
      </c>
      <c r="U98" s="13">
        <v>155</v>
      </c>
      <c r="V98" s="46"/>
      <c r="W98" s="46"/>
      <c r="X98" s="46"/>
      <c r="Y98" s="11"/>
      <c r="Z98" s="11"/>
      <c r="AA98" s="22"/>
      <c r="AB98" s="13" t="s">
        <v>451</v>
      </c>
      <c r="AC98" s="13" t="s">
        <v>452</v>
      </c>
      <c r="AD98" s="25" t="s">
        <v>48</v>
      </c>
    </row>
    <row r="99" s="1" customFormat="1" ht="401" customHeight="1" spans="1:30">
      <c r="A99" s="11">
        <v>65</v>
      </c>
      <c r="B99" s="11" t="s">
        <v>453</v>
      </c>
      <c r="C99" s="12" t="s">
        <v>38</v>
      </c>
      <c r="D99" s="11" t="s">
        <v>454</v>
      </c>
      <c r="E99" s="11" t="s">
        <v>40</v>
      </c>
      <c r="F99" s="11" t="s">
        <v>264</v>
      </c>
      <c r="G99" s="13" t="s">
        <v>177</v>
      </c>
      <c r="H99" s="13" t="s">
        <v>455</v>
      </c>
      <c r="I99" s="13"/>
      <c r="J99" s="13"/>
      <c r="K99" s="13">
        <v>1</v>
      </c>
      <c r="L99" s="13"/>
      <c r="M99" s="11"/>
      <c r="N99" s="13"/>
      <c r="O99" s="13"/>
      <c r="P99" s="13"/>
      <c r="Q99" s="20">
        <v>250</v>
      </c>
      <c r="R99" s="11" t="s">
        <v>430</v>
      </c>
      <c r="S99" s="11" t="s">
        <v>431</v>
      </c>
      <c r="T99" s="11">
        <v>360</v>
      </c>
      <c r="U99" s="11"/>
      <c r="V99" s="11"/>
      <c r="W99" s="11"/>
      <c r="X99" s="11"/>
      <c r="Y99" s="11"/>
      <c r="Z99" s="11">
        <v>360</v>
      </c>
      <c r="AA99" s="11"/>
      <c r="AB99" s="13" t="s">
        <v>456</v>
      </c>
      <c r="AC99" s="13" t="s">
        <v>447</v>
      </c>
      <c r="AD99" s="31" t="s">
        <v>48</v>
      </c>
    </row>
    <row r="100" s="1" customFormat="1" ht="401" customHeight="1" spans="1:30">
      <c r="A100" s="11">
        <v>66</v>
      </c>
      <c r="B100" s="11" t="s">
        <v>457</v>
      </c>
      <c r="C100" s="12" t="s">
        <v>38</v>
      </c>
      <c r="D100" s="11" t="s">
        <v>458</v>
      </c>
      <c r="E100" s="11" t="s">
        <v>40</v>
      </c>
      <c r="F100" s="11" t="s">
        <v>264</v>
      </c>
      <c r="G100" s="13" t="s">
        <v>459</v>
      </c>
      <c r="H100" s="13" t="s">
        <v>460</v>
      </c>
      <c r="I100" s="13"/>
      <c r="J100" s="13"/>
      <c r="K100" s="13">
        <v>1</v>
      </c>
      <c r="L100" s="13"/>
      <c r="M100" s="11"/>
      <c r="N100" s="13"/>
      <c r="O100" s="13"/>
      <c r="P100" s="13"/>
      <c r="Q100" s="20">
        <v>326</v>
      </c>
      <c r="R100" s="11" t="s">
        <v>430</v>
      </c>
      <c r="S100" s="11" t="s">
        <v>431</v>
      </c>
      <c r="T100" s="11">
        <v>474</v>
      </c>
      <c r="U100" s="11"/>
      <c r="V100" s="11"/>
      <c r="W100" s="11"/>
      <c r="X100" s="11"/>
      <c r="Y100" s="11"/>
      <c r="Z100" s="11">
        <v>474</v>
      </c>
      <c r="AA100" s="11"/>
      <c r="AB100" s="13" t="s">
        <v>456</v>
      </c>
      <c r="AC100" s="13" t="s">
        <v>447</v>
      </c>
      <c r="AD100" s="25"/>
    </row>
    <row r="101" s="1" customFormat="1" ht="401" customHeight="1" spans="1:30">
      <c r="A101" s="11">
        <v>67</v>
      </c>
      <c r="B101" s="11" t="s">
        <v>461</v>
      </c>
      <c r="C101" s="12" t="s">
        <v>38</v>
      </c>
      <c r="D101" s="11" t="s">
        <v>462</v>
      </c>
      <c r="E101" s="11" t="s">
        <v>40</v>
      </c>
      <c r="F101" s="11" t="s">
        <v>264</v>
      </c>
      <c r="G101" s="13" t="s">
        <v>239</v>
      </c>
      <c r="H101" s="13" t="s">
        <v>463</v>
      </c>
      <c r="I101" s="13"/>
      <c r="J101" s="13"/>
      <c r="K101" s="13">
        <v>1</v>
      </c>
      <c r="L101" s="13"/>
      <c r="M101" s="11"/>
      <c r="N101" s="13"/>
      <c r="O101" s="13"/>
      <c r="P101" s="13"/>
      <c r="Q101" s="20">
        <v>400</v>
      </c>
      <c r="R101" s="11" t="s">
        <v>464</v>
      </c>
      <c r="S101" s="11" t="s">
        <v>465</v>
      </c>
      <c r="T101" s="11">
        <v>380</v>
      </c>
      <c r="U101" s="11"/>
      <c r="V101" s="11">
        <v>380</v>
      </c>
      <c r="W101" s="11"/>
      <c r="X101" s="11"/>
      <c r="Y101" s="11"/>
      <c r="Z101" s="11"/>
      <c r="AA101" s="11"/>
      <c r="AB101" s="13" t="s">
        <v>466</v>
      </c>
      <c r="AC101" s="13" t="s">
        <v>467</v>
      </c>
      <c r="AD101" s="25" t="s">
        <v>48</v>
      </c>
    </row>
    <row r="102" s="1" customFormat="1" ht="90" customHeight="1" spans="1:30">
      <c r="A102" s="10" t="s">
        <v>468</v>
      </c>
      <c r="B102" s="11"/>
      <c r="C102" s="10"/>
      <c r="D102" s="10"/>
      <c r="E102" s="10"/>
      <c r="F102" s="11"/>
      <c r="G102" s="11"/>
      <c r="H102" s="11"/>
      <c r="I102" s="20">
        <f>SUM(I103:I107)</f>
        <v>0</v>
      </c>
      <c r="J102" s="20">
        <f t="shared" ref="J102:AA102" si="49">SUM(J103:J107)</f>
        <v>0</v>
      </c>
      <c r="K102" s="20">
        <f t="shared" si="49"/>
        <v>5</v>
      </c>
      <c r="L102" s="20">
        <f t="shared" ref="L102:Q102" si="50">SUM(L103:L107)</f>
        <v>0</v>
      </c>
      <c r="M102" s="20">
        <f t="shared" si="50"/>
        <v>0</v>
      </c>
      <c r="N102" s="20">
        <f t="shared" si="50"/>
        <v>0</v>
      </c>
      <c r="O102" s="20">
        <f t="shared" si="50"/>
        <v>0</v>
      </c>
      <c r="P102" s="20">
        <f t="shared" si="50"/>
        <v>0</v>
      </c>
      <c r="Q102" s="20">
        <f t="shared" si="50"/>
        <v>13407</v>
      </c>
      <c r="R102" s="20">
        <f t="shared" si="49"/>
        <v>0</v>
      </c>
      <c r="S102" s="20">
        <f t="shared" si="49"/>
        <v>0</v>
      </c>
      <c r="T102" s="22">
        <f t="shared" si="49"/>
        <v>7200.6</v>
      </c>
      <c r="U102" s="22">
        <f t="shared" si="49"/>
        <v>591.67</v>
      </c>
      <c r="V102" s="22">
        <f t="shared" si="49"/>
        <v>0</v>
      </c>
      <c r="W102" s="22">
        <f t="shared" si="49"/>
        <v>208.33</v>
      </c>
      <c r="X102" s="22">
        <f t="shared" si="49"/>
        <v>0</v>
      </c>
      <c r="Y102" s="22">
        <f t="shared" si="49"/>
        <v>0</v>
      </c>
      <c r="Z102" s="22">
        <f t="shared" si="49"/>
        <v>6400.6</v>
      </c>
      <c r="AA102" s="20">
        <f t="shared" si="49"/>
        <v>0</v>
      </c>
      <c r="AB102" s="11"/>
      <c r="AC102" s="11"/>
      <c r="AD102" s="25"/>
    </row>
    <row r="103" s="1" customFormat="1" ht="386" customHeight="1" spans="1:30">
      <c r="A103" s="11">
        <v>68</v>
      </c>
      <c r="B103" s="11" t="s">
        <v>469</v>
      </c>
      <c r="C103" s="11">
        <v>2022</v>
      </c>
      <c r="D103" s="11" t="s">
        <v>470</v>
      </c>
      <c r="E103" s="11" t="s">
        <v>471</v>
      </c>
      <c r="F103" s="11" t="s">
        <v>41</v>
      </c>
      <c r="G103" s="11" t="s">
        <v>472</v>
      </c>
      <c r="H103" s="11" t="s">
        <v>473</v>
      </c>
      <c r="I103" s="11"/>
      <c r="J103" s="11"/>
      <c r="K103" s="11">
        <v>1</v>
      </c>
      <c r="L103" s="11"/>
      <c r="M103" s="11"/>
      <c r="N103" s="11"/>
      <c r="O103" s="11"/>
      <c r="P103" s="11"/>
      <c r="Q103" s="11">
        <v>10097</v>
      </c>
      <c r="R103" s="11" t="s">
        <v>474</v>
      </c>
      <c r="S103" s="11" t="s">
        <v>287</v>
      </c>
      <c r="T103" s="11">
        <v>1700.6</v>
      </c>
      <c r="U103" s="25"/>
      <c r="V103" s="11"/>
      <c r="W103" s="11"/>
      <c r="X103" s="11"/>
      <c r="Y103" s="11"/>
      <c r="Z103" s="11">
        <v>1700.6</v>
      </c>
      <c r="AA103" s="11"/>
      <c r="AB103" s="11" t="s">
        <v>475</v>
      </c>
      <c r="AC103" s="11" t="s">
        <v>476</v>
      </c>
      <c r="AD103" s="25"/>
    </row>
    <row r="104" s="2" customFormat="1" ht="121" customHeight="1" spans="1:30">
      <c r="A104" s="11">
        <v>69</v>
      </c>
      <c r="B104" s="11" t="s">
        <v>477</v>
      </c>
      <c r="C104" s="12" t="s">
        <v>38</v>
      </c>
      <c r="D104" s="11" t="s">
        <v>478</v>
      </c>
      <c r="E104" s="11" t="s">
        <v>40</v>
      </c>
      <c r="F104" s="11" t="s">
        <v>41</v>
      </c>
      <c r="G104" s="13" t="s">
        <v>408</v>
      </c>
      <c r="H104" s="13" t="s">
        <v>479</v>
      </c>
      <c r="I104" s="13"/>
      <c r="J104" s="13"/>
      <c r="K104" s="13">
        <v>1</v>
      </c>
      <c r="L104" s="13"/>
      <c r="M104" s="13"/>
      <c r="N104" s="11"/>
      <c r="O104" s="13"/>
      <c r="P104" s="13"/>
      <c r="Q104" s="20">
        <v>1590</v>
      </c>
      <c r="R104" s="11" t="s">
        <v>286</v>
      </c>
      <c r="S104" s="11" t="s">
        <v>287</v>
      </c>
      <c r="T104" s="11">
        <v>1200</v>
      </c>
      <c r="U104" s="11"/>
      <c r="V104" s="11"/>
      <c r="W104" s="11"/>
      <c r="X104" s="11"/>
      <c r="Y104" s="11"/>
      <c r="Z104" s="11">
        <v>1200</v>
      </c>
      <c r="AA104" s="11"/>
      <c r="AB104" s="13" t="s">
        <v>480</v>
      </c>
      <c r="AC104" s="13" t="s">
        <v>376</v>
      </c>
      <c r="AD104" s="34"/>
    </row>
    <row r="105" s="2" customFormat="1" ht="352" customHeight="1" spans="1:30">
      <c r="A105" s="11">
        <v>70</v>
      </c>
      <c r="B105" s="11" t="s">
        <v>481</v>
      </c>
      <c r="C105" s="12" t="s">
        <v>38</v>
      </c>
      <c r="D105" s="11" t="s">
        <v>482</v>
      </c>
      <c r="E105" s="11" t="s">
        <v>283</v>
      </c>
      <c r="F105" s="11" t="s">
        <v>41</v>
      </c>
      <c r="G105" s="13" t="s">
        <v>483</v>
      </c>
      <c r="H105" s="13" t="s">
        <v>484</v>
      </c>
      <c r="I105" s="13"/>
      <c r="J105" s="13"/>
      <c r="K105" s="13">
        <v>1</v>
      </c>
      <c r="L105" s="13"/>
      <c r="M105" s="13"/>
      <c r="N105" s="11"/>
      <c r="O105" s="13"/>
      <c r="P105" s="13"/>
      <c r="Q105" s="20">
        <v>230</v>
      </c>
      <c r="R105" s="11" t="s">
        <v>286</v>
      </c>
      <c r="S105" s="11" t="s">
        <v>287</v>
      </c>
      <c r="T105" s="11">
        <v>500</v>
      </c>
      <c r="U105" s="11">
        <v>500</v>
      </c>
      <c r="V105" s="11"/>
      <c r="W105" s="11"/>
      <c r="X105" s="11"/>
      <c r="Y105" s="11"/>
      <c r="Z105" s="11"/>
      <c r="AA105" s="11"/>
      <c r="AB105" s="13" t="s">
        <v>485</v>
      </c>
      <c r="AC105" s="13" t="s">
        <v>486</v>
      </c>
      <c r="AD105" s="25" t="s">
        <v>48</v>
      </c>
    </row>
    <row r="106" s="1" customFormat="1" ht="187" customHeight="1" spans="1:30">
      <c r="A106" s="11">
        <v>71</v>
      </c>
      <c r="B106" s="11" t="s">
        <v>487</v>
      </c>
      <c r="C106" s="13" t="s">
        <v>38</v>
      </c>
      <c r="D106" s="13" t="s">
        <v>488</v>
      </c>
      <c r="E106" s="13" t="s">
        <v>40</v>
      </c>
      <c r="F106" s="13" t="s">
        <v>41</v>
      </c>
      <c r="G106" s="13" t="s">
        <v>74</v>
      </c>
      <c r="H106" s="13" t="s">
        <v>489</v>
      </c>
      <c r="I106" s="13"/>
      <c r="J106" s="22"/>
      <c r="K106" s="20">
        <v>1</v>
      </c>
      <c r="L106" s="22"/>
      <c r="M106" s="22"/>
      <c r="N106" s="22"/>
      <c r="O106" s="22"/>
      <c r="P106" s="22"/>
      <c r="Q106" s="13">
        <v>150</v>
      </c>
      <c r="R106" s="11" t="s">
        <v>100</v>
      </c>
      <c r="S106" s="13" t="s">
        <v>101</v>
      </c>
      <c r="T106" s="11">
        <v>300</v>
      </c>
      <c r="U106" s="28">
        <v>91.67</v>
      </c>
      <c r="V106" s="28"/>
      <c r="W106" s="28">
        <v>208.33</v>
      </c>
      <c r="X106" s="46"/>
      <c r="Y106" s="11"/>
      <c r="Z106" s="11"/>
      <c r="AA106" s="22"/>
      <c r="AB106" s="13" t="s">
        <v>451</v>
      </c>
      <c r="AC106" s="13" t="s">
        <v>452</v>
      </c>
      <c r="AD106" s="25" t="s">
        <v>48</v>
      </c>
    </row>
    <row r="107" s="1" customFormat="1" ht="121" customHeight="1" spans="1:30">
      <c r="A107" s="11">
        <v>72</v>
      </c>
      <c r="B107" s="11" t="s">
        <v>490</v>
      </c>
      <c r="C107" s="12" t="s">
        <v>38</v>
      </c>
      <c r="D107" s="11" t="s">
        <v>491</v>
      </c>
      <c r="E107" s="11" t="s">
        <v>40</v>
      </c>
      <c r="F107" s="11" t="s">
        <v>41</v>
      </c>
      <c r="G107" s="13" t="s">
        <v>492</v>
      </c>
      <c r="H107" s="13" t="s">
        <v>493</v>
      </c>
      <c r="I107" s="13"/>
      <c r="J107" s="13"/>
      <c r="K107" s="13">
        <v>1</v>
      </c>
      <c r="L107" s="13"/>
      <c r="M107" s="11"/>
      <c r="N107" s="13"/>
      <c r="O107" s="13"/>
      <c r="P107" s="13"/>
      <c r="Q107" s="20">
        <v>1340</v>
      </c>
      <c r="R107" s="11" t="s">
        <v>286</v>
      </c>
      <c r="S107" s="11" t="s">
        <v>287</v>
      </c>
      <c r="T107" s="11">
        <v>3500</v>
      </c>
      <c r="U107" s="11"/>
      <c r="V107" s="11"/>
      <c r="W107" s="11"/>
      <c r="X107" s="11"/>
      <c r="Y107" s="11"/>
      <c r="Z107" s="11">
        <v>3500</v>
      </c>
      <c r="AA107" s="11"/>
      <c r="AB107" s="13" t="s">
        <v>494</v>
      </c>
      <c r="AC107" s="13" t="s">
        <v>495</v>
      </c>
      <c r="AD107" s="31" t="s">
        <v>48</v>
      </c>
    </row>
    <row r="108" s="2" customFormat="1" ht="58" customHeight="1" spans="1:30">
      <c r="A108" s="10" t="s">
        <v>496</v>
      </c>
      <c r="B108" s="11"/>
      <c r="C108" s="10"/>
      <c r="D108" s="10"/>
      <c r="E108" s="10"/>
      <c r="F108" s="11"/>
      <c r="G108" s="11"/>
      <c r="H108" s="11"/>
      <c r="I108" s="11">
        <f>SUM(I109:I112)</f>
        <v>0</v>
      </c>
      <c r="J108" s="11">
        <f t="shared" ref="J108:AA108" si="51">SUM(J109:J112)</f>
        <v>0</v>
      </c>
      <c r="K108" s="11">
        <f t="shared" si="51"/>
        <v>4</v>
      </c>
      <c r="L108" s="11">
        <f t="shared" ref="L108:Q108" si="52">SUM(L109:L112)</f>
        <v>0</v>
      </c>
      <c r="M108" s="11">
        <f t="shared" si="52"/>
        <v>0</v>
      </c>
      <c r="N108" s="11">
        <f t="shared" si="52"/>
        <v>0</v>
      </c>
      <c r="O108" s="11">
        <f t="shared" si="52"/>
        <v>0</v>
      </c>
      <c r="P108" s="11">
        <f t="shared" si="52"/>
        <v>0</v>
      </c>
      <c r="Q108" s="11">
        <f t="shared" si="52"/>
        <v>13975</v>
      </c>
      <c r="R108" s="11">
        <f t="shared" si="51"/>
        <v>0</v>
      </c>
      <c r="S108" s="11">
        <f t="shared" si="51"/>
        <v>0</v>
      </c>
      <c r="T108" s="11">
        <f t="shared" si="51"/>
        <v>8163.73</v>
      </c>
      <c r="U108" s="11">
        <f t="shared" si="51"/>
        <v>4330.15</v>
      </c>
      <c r="V108" s="11">
        <f t="shared" si="51"/>
        <v>0</v>
      </c>
      <c r="W108" s="11">
        <f t="shared" si="51"/>
        <v>810</v>
      </c>
      <c r="X108" s="11">
        <f t="shared" si="51"/>
        <v>1400</v>
      </c>
      <c r="Y108" s="11">
        <f t="shared" si="51"/>
        <v>0</v>
      </c>
      <c r="Z108" s="11">
        <f t="shared" si="51"/>
        <v>1623.58</v>
      </c>
      <c r="AA108" s="11">
        <f t="shared" si="51"/>
        <v>0</v>
      </c>
      <c r="AB108" s="11"/>
      <c r="AC108" s="11"/>
      <c r="AD108" s="34"/>
    </row>
    <row r="109" s="1" customFormat="1" ht="409" customHeight="1" spans="1:30">
      <c r="A109" s="11">
        <v>73</v>
      </c>
      <c r="B109" s="11" t="s">
        <v>497</v>
      </c>
      <c r="C109" s="12" t="s">
        <v>38</v>
      </c>
      <c r="D109" s="11" t="s">
        <v>498</v>
      </c>
      <c r="E109" s="11" t="s">
        <v>40</v>
      </c>
      <c r="F109" s="11" t="s">
        <v>41</v>
      </c>
      <c r="G109" s="11" t="s">
        <v>499</v>
      </c>
      <c r="H109" s="14" t="s">
        <v>500</v>
      </c>
      <c r="I109" s="11"/>
      <c r="J109" s="11"/>
      <c r="K109" s="11">
        <v>1</v>
      </c>
      <c r="L109" s="11"/>
      <c r="M109" s="11"/>
      <c r="N109" s="11"/>
      <c r="O109" s="11"/>
      <c r="P109" s="11"/>
      <c r="Q109" s="20">
        <v>4381</v>
      </c>
      <c r="R109" s="11" t="s">
        <v>286</v>
      </c>
      <c r="S109" s="11" t="s">
        <v>287</v>
      </c>
      <c r="T109" s="11">
        <v>3110</v>
      </c>
      <c r="U109" s="11">
        <v>3110</v>
      </c>
      <c r="V109" s="22"/>
      <c r="W109" s="22"/>
      <c r="X109" s="22"/>
      <c r="Y109" s="22"/>
      <c r="Z109" s="22"/>
      <c r="AA109" s="22"/>
      <c r="AB109" s="13" t="s">
        <v>501</v>
      </c>
      <c r="AC109" s="13" t="s">
        <v>502</v>
      </c>
      <c r="AD109" s="25" t="s">
        <v>48</v>
      </c>
    </row>
    <row r="110" s="1" customFormat="1" ht="395" customHeight="1" spans="1:30">
      <c r="A110" s="11">
        <v>74</v>
      </c>
      <c r="B110" s="11" t="s">
        <v>503</v>
      </c>
      <c r="C110" s="12" t="s">
        <v>38</v>
      </c>
      <c r="D110" s="11" t="s">
        <v>504</v>
      </c>
      <c r="E110" s="11" t="s">
        <v>40</v>
      </c>
      <c r="F110" s="11" t="s">
        <v>41</v>
      </c>
      <c r="G110" s="11" t="s">
        <v>505</v>
      </c>
      <c r="H110" s="41" t="s">
        <v>506</v>
      </c>
      <c r="I110" s="11"/>
      <c r="J110" s="11"/>
      <c r="K110" s="11">
        <v>1</v>
      </c>
      <c r="L110" s="11"/>
      <c r="M110" s="11"/>
      <c r="N110" s="11"/>
      <c r="O110" s="11"/>
      <c r="P110" s="11"/>
      <c r="Q110" s="20">
        <v>7801</v>
      </c>
      <c r="R110" s="11" t="s">
        <v>286</v>
      </c>
      <c r="S110" s="11" t="s">
        <v>287</v>
      </c>
      <c r="T110" s="11">
        <v>2030.15</v>
      </c>
      <c r="U110" s="28">
        <v>1220.15</v>
      </c>
      <c r="V110" s="44"/>
      <c r="W110" s="44">
        <v>810</v>
      </c>
      <c r="X110" s="22"/>
      <c r="Y110" s="22"/>
      <c r="Z110" s="22"/>
      <c r="AA110" s="22"/>
      <c r="AB110" s="13" t="s">
        <v>507</v>
      </c>
      <c r="AC110" s="13" t="s">
        <v>508</v>
      </c>
      <c r="AD110" s="25" t="s">
        <v>48</v>
      </c>
    </row>
    <row r="111" s="1" customFormat="1" ht="408" customHeight="1" spans="1:30">
      <c r="A111" s="11">
        <v>75</v>
      </c>
      <c r="B111" s="11" t="s">
        <v>509</v>
      </c>
      <c r="C111" s="12" t="s">
        <v>38</v>
      </c>
      <c r="D111" s="11" t="s">
        <v>510</v>
      </c>
      <c r="E111" s="11" t="s">
        <v>40</v>
      </c>
      <c r="F111" s="11" t="s">
        <v>41</v>
      </c>
      <c r="G111" s="11" t="s">
        <v>511</v>
      </c>
      <c r="H111" s="41" t="s">
        <v>512</v>
      </c>
      <c r="I111" s="11"/>
      <c r="J111" s="11"/>
      <c r="K111" s="11">
        <v>1</v>
      </c>
      <c r="L111" s="11"/>
      <c r="M111" s="11"/>
      <c r="N111" s="11"/>
      <c r="O111" s="11"/>
      <c r="P111" s="11"/>
      <c r="Q111" s="20">
        <v>1644</v>
      </c>
      <c r="R111" s="11" t="s">
        <v>286</v>
      </c>
      <c r="S111" s="11" t="s">
        <v>287</v>
      </c>
      <c r="T111" s="11">
        <v>1163.58</v>
      </c>
      <c r="U111" s="11"/>
      <c r="V111" s="11"/>
      <c r="W111" s="11"/>
      <c r="X111" s="11"/>
      <c r="Y111" s="11"/>
      <c r="Z111" s="11">
        <v>1163.58</v>
      </c>
      <c r="AA111" s="11"/>
      <c r="AB111" s="13" t="s">
        <v>513</v>
      </c>
      <c r="AC111" s="13" t="s">
        <v>514</v>
      </c>
      <c r="AD111" s="25" t="s">
        <v>48</v>
      </c>
    </row>
    <row r="112" s="1" customFormat="1" ht="181" customHeight="1" spans="1:30">
      <c r="A112" s="11">
        <v>76</v>
      </c>
      <c r="B112" s="11" t="s">
        <v>515</v>
      </c>
      <c r="C112" s="12" t="s">
        <v>38</v>
      </c>
      <c r="D112" s="11" t="s">
        <v>516</v>
      </c>
      <c r="E112" s="11" t="s">
        <v>40</v>
      </c>
      <c r="F112" s="11" t="s">
        <v>41</v>
      </c>
      <c r="G112" s="13" t="s">
        <v>74</v>
      </c>
      <c r="H112" s="13" t="s">
        <v>517</v>
      </c>
      <c r="I112" s="13"/>
      <c r="J112" s="13"/>
      <c r="K112" s="13">
        <v>1</v>
      </c>
      <c r="L112" s="13"/>
      <c r="M112" s="13"/>
      <c r="N112" s="11"/>
      <c r="O112" s="13"/>
      <c r="P112" s="13"/>
      <c r="Q112" s="20">
        <v>149</v>
      </c>
      <c r="R112" s="11" t="s">
        <v>286</v>
      </c>
      <c r="S112" s="11" t="s">
        <v>287</v>
      </c>
      <c r="T112" s="22">
        <v>1860</v>
      </c>
      <c r="U112" s="22"/>
      <c r="V112" s="22"/>
      <c r="W112" s="22"/>
      <c r="X112" s="22">
        <v>1400</v>
      </c>
      <c r="Y112" s="22"/>
      <c r="Z112" s="11">
        <v>460</v>
      </c>
      <c r="AA112" s="11"/>
      <c r="AB112" s="13" t="s">
        <v>518</v>
      </c>
      <c r="AC112" s="13" t="s">
        <v>519</v>
      </c>
      <c r="AD112" s="25" t="s">
        <v>48</v>
      </c>
    </row>
    <row r="113" s="1" customFormat="1" ht="67" customHeight="1" spans="1:30">
      <c r="A113" s="10" t="s">
        <v>520</v>
      </c>
      <c r="B113" s="10"/>
      <c r="C113" s="10"/>
      <c r="D113" s="10"/>
      <c r="E113" s="10"/>
      <c r="F113" s="11"/>
      <c r="G113" s="13"/>
      <c r="H113" s="13"/>
      <c r="I113" s="20">
        <f>I114+I124</f>
        <v>0</v>
      </c>
      <c r="J113" s="20">
        <f>J114+J124</f>
        <v>0</v>
      </c>
      <c r="K113" s="20">
        <f>K114+K124</f>
        <v>14</v>
      </c>
      <c r="L113" s="20">
        <f t="shared" ref="L113:Q113" si="53">L114+L124</f>
        <v>0</v>
      </c>
      <c r="M113" s="20">
        <f t="shared" si="53"/>
        <v>0</v>
      </c>
      <c r="N113" s="20">
        <f t="shared" si="53"/>
        <v>0</v>
      </c>
      <c r="O113" s="20">
        <f t="shared" si="53"/>
        <v>0</v>
      </c>
      <c r="P113" s="20">
        <f t="shared" si="53"/>
        <v>0</v>
      </c>
      <c r="Q113" s="20">
        <f t="shared" si="53"/>
        <v>5163</v>
      </c>
      <c r="R113" s="20"/>
      <c r="S113" s="20"/>
      <c r="T113" s="20">
        <f>T114+T124</f>
        <v>10434.05</v>
      </c>
      <c r="U113" s="20">
        <f t="shared" ref="T113:AA113" si="54">U114+U124</f>
        <v>0</v>
      </c>
      <c r="V113" s="20">
        <f t="shared" si="54"/>
        <v>6577.25</v>
      </c>
      <c r="W113" s="20">
        <f t="shared" si="54"/>
        <v>1387</v>
      </c>
      <c r="X113" s="20">
        <f t="shared" si="54"/>
        <v>0</v>
      </c>
      <c r="Y113" s="20">
        <f t="shared" si="54"/>
        <v>0</v>
      </c>
      <c r="Z113" s="20">
        <f t="shared" si="54"/>
        <v>2469.8</v>
      </c>
      <c r="AA113" s="20">
        <f t="shared" si="54"/>
        <v>0</v>
      </c>
      <c r="AB113" s="13"/>
      <c r="AC113" s="13"/>
      <c r="AD113" s="25"/>
    </row>
    <row r="114" s="1" customFormat="1" ht="80" customHeight="1" spans="1:30">
      <c r="A114" s="10" t="s">
        <v>521</v>
      </c>
      <c r="B114" s="10"/>
      <c r="C114" s="10"/>
      <c r="D114" s="10"/>
      <c r="E114" s="10"/>
      <c r="F114" s="11"/>
      <c r="G114" s="11"/>
      <c r="H114" s="11"/>
      <c r="I114" s="13">
        <f>SUM(I115:I118)</f>
        <v>0</v>
      </c>
      <c r="J114" s="13">
        <f>SUM(J115:J118)</f>
        <v>0</v>
      </c>
      <c r="K114" s="13">
        <f>SUM(K115:K123)</f>
        <v>9</v>
      </c>
      <c r="L114" s="13">
        <f t="shared" ref="L114:Q114" si="55">SUM(L115:L119)</f>
        <v>0</v>
      </c>
      <c r="M114" s="13">
        <f t="shared" si="55"/>
        <v>0</v>
      </c>
      <c r="N114" s="13">
        <f t="shared" si="55"/>
        <v>0</v>
      </c>
      <c r="O114" s="13">
        <f t="shared" si="55"/>
        <v>0</v>
      </c>
      <c r="P114" s="13">
        <f t="shared" si="55"/>
        <v>0</v>
      </c>
      <c r="Q114" s="13">
        <f t="shared" si="55"/>
        <v>3434</v>
      </c>
      <c r="R114" s="13">
        <f>SUM(R115:R118)</f>
        <v>0</v>
      </c>
      <c r="S114" s="13">
        <f>SUM(S115:S118)</f>
        <v>0</v>
      </c>
      <c r="T114" s="13">
        <f>SUM(T115:T123)</f>
        <v>6850</v>
      </c>
      <c r="U114" s="13">
        <f t="shared" ref="U114:Z114" si="56">SUM(U115:U123)</f>
        <v>0</v>
      </c>
      <c r="V114" s="13">
        <f t="shared" si="56"/>
        <v>4000</v>
      </c>
      <c r="W114" s="13">
        <f t="shared" si="56"/>
        <v>800</v>
      </c>
      <c r="X114" s="13">
        <f t="shared" si="56"/>
        <v>0</v>
      </c>
      <c r="Y114" s="13">
        <f t="shared" si="56"/>
        <v>0</v>
      </c>
      <c r="Z114" s="13">
        <f t="shared" si="56"/>
        <v>2050</v>
      </c>
      <c r="AA114" s="13">
        <f>SUM(AA115:AA118)</f>
        <v>0</v>
      </c>
      <c r="AB114" s="13"/>
      <c r="AC114" s="13"/>
      <c r="AD114" s="25"/>
    </row>
    <row r="115" s="1" customFormat="1" ht="192" customHeight="1" spans="1:30">
      <c r="A115" s="11">
        <v>77</v>
      </c>
      <c r="B115" s="13" t="s">
        <v>522</v>
      </c>
      <c r="C115" s="11" t="s">
        <v>38</v>
      </c>
      <c r="D115" s="11" t="s">
        <v>523</v>
      </c>
      <c r="E115" s="11" t="s">
        <v>40</v>
      </c>
      <c r="F115" s="11" t="s">
        <v>524</v>
      </c>
      <c r="G115" s="11" t="s">
        <v>74</v>
      </c>
      <c r="H115" s="11" t="s">
        <v>525</v>
      </c>
      <c r="I115" s="13"/>
      <c r="J115" s="22"/>
      <c r="K115" s="20">
        <v>1</v>
      </c>
      <c r="L115" s="22"/>
      <c r="M115" s="22"/>
      <c r="N115" s="22"/>
      <c r="O115" s="22"/>
      <c r="P115" s="22"/>
      <c r="Q115" s="13">
        <v>700</v>
      </c>
      <c r="R115" s="11" t="s">
        <v>100</v>
      </c>
      <c r="S115" s="13" t="s">
        <v>101</v>
      </c>
      <c r="T115" s="11">
        <v>1200</v>
      </c>
      <c r="U115" s="11"/>
      <c r="V115" s="11">
        <v>1000</v>
      </c>
      <c r="W115" s="11">
        <v>200</v>
      </c>
      <c r="X115" s="25"/>
      <c r="Y115" s="11"/>
      <c r="Z115" s="11"/>
      <c r="AA115" s="11"/>
      <c r="AB115" s="13" t="s">
        <v>526</v>
      </c>
      <c r="AC115" s="13" t="s">
        <v>527</v>
      </c>
      <c r="AD115" s="25" t="s">
        <v>48</v>
      </c>
    </row>
    <row r="116" s="1" customFormat="1" ht="180" customHeight="1" spans="1:30">
      <c r="A116" s="11">
        <v>78</v>
      </c>
      <c r="B116" s="13" t="s">
        <v>528</v>
      </c>
      <c r="C116" s="13" t="s">
        <v>38</v>
      </c>
      <c r="D116" s="11" t="s">
        <v>529</v>
      </c>
      <c r="E116" s="11" t="s">
        <v>40</v>
      </c>
      <c r="F116" s="11" t="s">
        <v>524</v>
      </c>
      <c r="G116" s="11" t="s">
        <v>42</v>
      </c>
      <c r="H116" s="11" t="s">
        <v>530</v>
      </c>
      <c r="I116" s="13"/>
      <c r="J116" s="22"/>
      <c r="K116" s="20">
        <v>1</v>
      </c>
      <c r="L116" s="22"/>
      <c r="M116" s="22"/>
      <c r="N116" s="22"/>
      <c r="O116" s="22"/>
      <c r="P116" s="22"/>
      <c r="Q116" s="13">
        <v>500</v>
      </c>
      <c r="R116" s="11" t="s">
        <v>123</v>
      </c>
      <c r="S116" s="13" t="s">
        <v>124</v>
      </c>
      <c r="T116" s="11">
        <v>1200</v>
      </c>
      <c r="U116" s="11"/>
      <c r="V116" s="11">
        <v>1000</v>
      </c>
      <c r="W116" s="11">
        <v>200</v>
      </c>
      <c r="X116" s="25"/>
      <c r="Y116" s="11"/>
      <c r="Z116" s="11"/>
      <c r="AA116" s="11"/>
      <c r="AB116" s="13" t="s">
        <v>526</v>
      </c>
      <c r="AC116" s="13" t="s">
        <v>527</v>
      </c>
      <c r="AD116" s="25" t="s">
        <v>48</v>
      </c>
    </row>
    <row r="117" s="1" customFormat="1" ht="175" customHeight="1" spans="1:30">
      <c r="A117" s="11">
        <v>79</v>
      </c>
      <c r="B117" s="13" t="s">
        <v>531</v>
      </c>
      <c r="C117" s="11" t="s">
        <v>38</v>
      </c>
      <c r="D117" s="11" t="s">
        <v>532</v>
      </c>
      <c r="E117" s="11" t="s">
        <v>40</v>
      </c>
      <c r="F117" s="11" t="s">
        <v>524</v>
      </c>
      <c r="G117" s="11" t="s">
        <v>239</v>
      </c>
      <c r="H117" s="11" t="s">
        <v>533</v>
      </c>
      <c r="I117" s="13"/>
      <c r="J117" s="22"/>
      <c r="K117" s="20">
        <v>1</v>
      </c>
      <c r="L117" s="22"/>
      <c r="M117" s="22"/>
      <c r="N117" s="22"/>
      <c r="O117" s="22"/>
      <c r="P117" s="22"/>
      <c r="Q117" s="13">
        <v>600</v>
      </c>
      <c r="R117" s="11" t="s">
        <v>68</v>
      </c>
      <c r="S117" s="13" t="s">
        <v>69</v>
      </c>
      <c r="T117" s="11">
        <v>1200</v>
      </c>
      <c r="U117" s="11"/>
      <c r="V117" s="11">
        <v>1000</v>
      </c>
      <c r="W117" s="11">
        <v>200</v>
      </c>
      <c r="X117" s="25"/>
      <c r="Y117" s="11"/>
      <c r="Z117" s="11"/>
      <c r="AA117" s="11"/>
      <c r="AB117" s="13" t="s">
        <v>526</v>
      </c>
      <c r="AC117" s="13" t="s">
        <v>527</v>
      </c>
      <c r="AD117" s="25" t="s">
        <v>48</v>
      </c>
    </row>
    <row r="118" s="1" customFormat="1" ht="195" customHeight="1" spans="1:30">
      <c r="A118" s="11">
        <v>80</v>
      </c>
      <c r="B118" s="13" t="s">
        <v>534</v>
      </c>
      <c r="C118" s="13" t="s">
        <v>38</v>
      </c>
      <c r="D118" s="11" t="s">
        <v>535</v>
      </c>
      <c r="E118" s="11" t="s">
        <v>40</v>
      </c>
      <c r="F118" s="11" t="s">
        <v>536</v>
      </c>
      <c r="G118" s="11" t="s">
        <v>211</v>
      </c>
      <c r="H118" s="11" t="s">
        <v>537</v>
      </c>
      <c r="I118" s="13"/>
      <c r="J118" s="22"/>
      <c r="K118" s="20">
        <v>1</v>
      </c>
      <c r="L118" s="22"/>
      <c r="M118" s="22"/>
      <c r="N118" s="22"/>
      <c r="O118" s="22"/>
      <c r="P118" s="22"/>
      <c r="Q118" s="13">
        <v>634</v>
      </c>
      <c r="R118" s="11" t="s">
        <v>213</v>
      </c>
      <c r="S118" s="13" t="s">
        <v>214</v>
      </c>
      <c r="T118" s="11">
        <v>1200</v>
      </c>
      <c r="U118" s="11"/>
      <c r="V118" s="11">
        <v>1000</v>
      </c>
      <c r="W118" s="11">
        <v>200</v>
      </c>
      <c r="X118" s="25"/>
      <c r="Y118" s="11"/>
      <c r="Z118" s="11"/>
      <c r="AA118" s="11"/>
      <c r="AB118" s="13" t="s">
        <v>526</v>
      </c>
      <c r="AC118" s="13" t="s">
        <v>527</v>
      </c>
      <c r="AD118" s="25" t="s">
        <v>48</v>
      </c>
    </row>
    <row r="119" s="1" customFormat="1" ht="195" customHeight="1" spans="1:30">
      <c r="A119" s="11">
        <v>81</v>
      </c>
      <c r="B119" s="13" t="s">
        <v>538</v>
      </c>
      <c r="C119" s="13" t="s">
        <v>38</v>
      </c>
      <c r="D119" s="11" t="s">
        <v>539</v>
      </c>
      <c r="E119" s="11" t="s">
        <v>40</v>
      </c>
      <c r="F119" s="11" t="s">
        <v>536</v>
      </c>
      <c r="G119" s="11" t="s">
        <v>211</v>
      </c>
      <c r="H119" s="11" t="s">
        <v>540</v>
      </c>
      <c r="I119" s="13"/>
      <c r="J119" s="22"/>
      <c r="K119" s="20">
        <v>1</v>
      </c>
      <c r="L119" s="22"/>
      <c r="M119" s="22"/>
      <c r="N119" s="22"/>
      <c r="O119" s="22"/>
      <c r="P119" s="22"/>
      <c r="Q119" s="13">
        <v>1000</v>
      </c>
      <c r="R119" s="13" t="s">
        <v>213</v>
      </c>
      <c r="S119" s="13" t="s">
        <v>214</v>
      </c>
      <c r="T119" s="11">
        <v>400</v>
      </c>
      <c r="U119" s="11"/>
      <c r="V119" s="11"/>
      <c r="W119" s="11"/>
      <c r="X119" s="25"/>
      <c r="Y119" s="11"/>
      <c r="Z119" s="11">
        <v>400</v>
      </c>
      <c r="AA119" s="11"/>
      <c r="AB119" s="13" t="s">
        <v>526</v>
      </c>
      <c r="AC119" s="13" t="s">
        <v>527</v>
      </c>
      <c r="AD119" s="25" t="s">
        <v>48</v>
      </c>
    </row>
    <row r="120" s="1" customFormat="1" ht="141" spans="1:30">
      <c r="A120" s="11">
        <v>82</v>
      </c>
      <c r="B120" s="13" t="s">
        <v>541</v>
      </c>
      <c r="C120" s="13" t="s">
        <v>38</v>
      </c>
      <c r="D120" s="21" t="s">
        <v>542</v>
      </c>
      <c r="E120" s="11" t="s">
        <v>40</v>
      </c>
      <c r="F120" s="11" t="s">
        <v>536</v>
      </c>
      <c r="G120" s="42" t="s">
        <v>74</v>
      </c>
      <c r="H120" s="21" t="s">
        <v>543</v>
      </c>
      <c r="I120" s="13"/>
      <c r="J120" s="13"/>
      <c r="K120" s="13">
        <v>1</v>
      </c>
      <c r="L120" s="13"/>
      <c r="M120" s="13"/>
      <c r="N120" s="13"/>
      <c r="O120" s="13"/>
      <c r="P120" s="13"/>
      <c r="Q120" s="13"/>
      <c r="R120" s="21" t="s">
        <v>100</v>
      </c>
      <c r="S120" s="21" t="s">
        <v>101</v>
      </c>
      <c r="T120" s="21">
        <v>400</v>
      </c>
      <c r="U120" s="13"/>
      <c r="V120" s="13"/>
      <c r="W120" s="13"/>
      <c r="X120" s="13"/>
      <c r="Y120" s="13"/>
      <c r="Z120" s="21">
        <v>400</v>
      </c>
      <c r="AA120" s="13"/>
      <c r="AB120" s="13" t="s">
        <v>526</v>
      </c>
      <c r="AC120" s="13" t="s">
        <v>527</v>
      </c>
      <c r="AD120" s="25" t="s">
        <v>48</v>
      </c>
    </row>
    <row r="121" s="1" customFormat="1" ht="232" customHeight="1" spans="1:30">
      <c r="A121" s="11">
        <v>83</v>
      </c>
      <c r="B121" s="13" t="s">
        <v>544</v>
      </c>
      <c r="C121" s="13" t="s">
        <v>38</v>
      </c>
      <c r="D121" s="21" t="s">
        <v>545</v>
      </c>
      <c r="E121" s="11" t="s">
        <v>40</v>
      </c>
      <c r="F121" s="11" t="s">
        <v>536</v>
      </c>
      <c r="G121" s="42" t="s">
        <v>239</v>
      </c>
      <c r="H121" s="21" t="s">
        <v>546</v>
      </c>
      <c r="I121" s="13"/>
      <c r="J121" s="13"/>
      <c r="K121" s="13">
        <v>1</v>
      </c>
      <c r="L121" s="13"/>
      <c r="M121" s="13"/>
      <c r="N121" s="13"/>
      <c r="O121" s="13"/>
      <c r="P121" s="13"/>
      <c r="Q121" s="13"/>
      <c r="R121" s="21" t="s">
        <v>68</v>
      </c>
      <c r="S121" s="21" t="s">
        <v>249</v>
      </c>
      <c r="T121" s="21">
        <v>400</v>
      </c>
      <c r="U121" s="13"/>
      <c r="V121" s="13"/>
      <c r="W121" s="13"/>
      <c r="X121" s="13"/>
      <c r="Y121" s="13"/>
      <c r="Z121" s="21">
        <v>400</v>
      </c>
      <c r="AA121" s="13"/>
      <c r="AB121" s="13" t="s">
        <v>526</v>
      </c>
      <c r="AC121" s="13" t="s">
        <v>527</v>
      </c>
      <c r="AD121" s="25" t="s">
        <v>48</v>
      </c>
    </row>
    <row r="122" s="1" customFormat="1" ht="153" customHeight="1" spans="1:30">
      <c r="A122" s="11">
        <v>84</v>
      </c>
      <c r="B122" s="13" t="s">
        <v>547</v>
      </c>
      <c r="C122" s="13" t="s">
        <v>38</v>
      </c>
      <c r="D122" s="21" t="s">
        <v>548</v>
      </c>
      <c r="E122" s="11" t="s">
        <v>40</v>
      </c>
      <c r="F122" s="11" t="s">
        <v>536</v>
      </c>
      <c r="G122" s="42" t="s">
        <v>42</v>
      </c>
      <c r="H122" s="21" t="s">
        <v>549</v>
      </c>
      <c r="I122" s="13"/>
      <c r="J122" s="13"/>
      <c r="K122" s="13">
        <v>1</v>
      </c>
      <c r="L122" s="13"/>
      <c r="M122" s="13"/>
      <c r="N122" s="13"/>
      <c r="O122" s="13"/>
      <c r="P122" s="13"/>
      <c r="Q122" s="13"/>
      <c r="R122" s="21" t="s">
        <v>123</v>
      </c>
      <c r="S122" s="21" t="s">
        <v>124</v>
      </c>
      <c r="T122" s="21">
        <v>500</v>
      </c>
      <c r="U122" s="13"/>
      <c r="V122" s="13"/>
      <c r="W122" s="13"/>
      <c r="X122" s="13"/>
      <c r="Y122" s="13"/>
      <c r="Z122" s="21">
        <v>500</v>
      </c>
      <c r="AA122" s="13"/>
      <c r="AB122" s="13" t="s">
        <v>526</v>
      </c>
      <c r="AC122" s="13" t="s">
        <v>527</v>
      </c>
      <c r="AD122" s="25" t="s">
        <v>48</v>
      </c>
    </row>
    <row r="123" s="1" customFormat="1" ht="141" spans="1:30">
      <c r="A123" s="11">
        <v>85</v>
      </c>
      <c r="B123" s="13" t="s">
        <v>550</v>
      </c>
      <c r="C123" s="13" t="s">
        <v>38</v>
      </c>
      <c r="D123" s="21" t="s">
        <v>551</v>
      </c>
      <c r="E123" s="11" t="s">
        <v>40</v>
      </c>
      <c r="F123" s="11" t="s">
        <v>536</v>
      </c>
      <c r="G123" s="42" t="s">
        <v>129</v>
      </c>
      <c r="H123" s="21" t="s">
        <v>552</v>
      </c>
      <c r="I123" s="13"/>
      <c r="J123" s="13"/>
      <c r="K123" s="13">
        <v>1</v>
      </c>
      <c r="L123" s="13"/>
      <c r="M123" s="13"/>
      <c r="N123" s="13"/>
      <c r="O123" s="13"/>
      <c r="P123" s="13"/>
      <c r="Q123" s="13"/>
      <c r="R123" s="21" t="s">
        <v>131</v>
      </c>
      <c r="S123" s="21" t="s">
        <v>132</v>
      </c>
      <c r="T123" s="21">
        <v>350</v>
      </c>
      <c r="U123" s="13"/>
      <c r="V123" s="13"/>
      <c r="W123" s="13"/>
      <c r="X123" s="13"/>
      <c r="Y123" s="13"/>
      <c r="Z123" s="21">
        <v>350</v>
      </c>
      <c r="AA123" s="13"/>
      <c r="AB123" s="13" t="s">
        <v>526</v>
      </c>
      <c r="AC123" s="13" t="s">
        <v>527</v>
      </c>
      <c r="AD123" s="25" t="s">
        <v>48</v>
      </c>
    </row>
    <row r="124" s="1" customFormat="1" ht="72" customHeight="1" spans="1:30">
      <c r="A124" s="10" t="s">
        <v>553</v>
      </c>
      <c r="B124" s="10"/>
      <c r="C124" s="10"/>
      <c r="D124" s="10"/>
      <c r="E124" s="10"/>
      <c r="F124" s="11"/>
      <c r="G124" s="11"/>
      <c r="H124" s="11"/>
      <c r="I124" s="13">
        <f>SUM(I125:I129)</f>
        <v>0</v>
      </c>
      <c r="J124" s="13">
        <f>SUM(J125:J129)</f>
        <v>0</v>
      </c>
      <c r="K124" s="13">
        <f>SUM(K125:K129)</f>
        <v>5</v>
      </c>
      <c r="L124" s="13">
        <f t="shared" ref="L124:AA124" si="57">SUM(L125:L129)</f>
        <v>0</v>
      </c>
      <c r="M124" s="13">
        <f t="shared" si="57"/>
        <v>0</v>
      </c>
      <c r="N124" s="13">
        <f t="shared" si="57"/>
        <v>0</v>
      </c>
      <c r="O124" s="13">
        <f t="shared" si="57"/>
        <v>0</v>
      </c>
      <c r="P124" s="13">
        <f t="shared" si="57"/>
        <v>0</v>
      </c>
      <c r="Q124" s="13">
        <f t="shared" si="57"/>
        <v>1729</v>
      </c>
      <c r="R124" s="13">
        <f t="shared" si="57"/>
        <v>0</v>
      </c>
      <c r="S124" s="13">
        <f t="shared" si="57"/>
        <v>0</v>
      </c>
      <c r="T124" s="13">
        <f t="shared" si="57"/>
        <v>3584.05</v>
      </c>
      <c r="U124" s="13">
        <f t="shared" si="57"/>
        <v>0</v>
      </c>
      <c r="V124" s="13">
        <f t="shared" si="57"/>
        <v>2577.25</v>
      </c>
      <c r="W124" s="13">
        <f t="shared" si="57"/>
        <v>587</v>
      </c>
      <c r="X124" s="13">
        <f t="shared" si="57"/>
        <v>0</v>
      </c>
      <c r="Y124" s="13">
        <f t="shared" si="57"/>
        <v>0</v>
      </c>
      <c r="Z124" s="13">
        <f t="shared" si="57"/>
        <v>419.8</v>
      </c>
      <c r="AA124" s="13">
        <f t="shared" si="57"/>
        <v>0</v>
      </c>
      <c r="AB124" s="13"/>
      <c r="AC124" s="13"/>
      <c r="AD124" s="25"/>
    </row>
    <row r="125" s="1" customFormat="1" ht="150" customHeight="1" spans="1:30">
      <c r="A125" s="11">
        <v>86</v>
      </c>
      <c r="B125" s="11" t="s">
        <v>554</v>
      </c>
      <c r="C125" s="12" t="s">
        <v>38</v>
      </c>
      <c r="D125" s="13" t="s">
        <v>555</v>
      </c>
      <c r="E125" s="13" t="s">
        <v>40</v>
      </c>
      <c r="F125" s="11" t="s">
        <v>41</v>
      </c>
      <c r="G125" s="13" t="s">
        <v>74</v>
      </c>
      <c r="H125" s="13" t="s">
        <v>556</v>
      </c>
      <c r="I125" s="13"/>
      <c r="J125" s="22"/>
      <c r="K125" s="20">
        <v>1</v>
      </c>
      <c r="L125" s="22"/>
      <c r="M125" s="22"/>
      <c r="N125" s="22"/>
      <c r="O125" s="22"/>
      <c r="P125" s="22"/>
      <c r="Q125" s="13">
        <v>120</v>
      </c>
      <c r="R125" s="11" t="s">
        <v>100</v>
      </c>
      <c r="S125" s="13" t="s">
        <v>101</v>
      </c>
      <c r="T125" s="11">
        <v>300</v>
      </c>
      <c r="U125" s="13"/>
      <c r="V125" s="46"/>
      <c r="W125" s="46"/>
      <c r="X125" s="46"/>
      <c r="Y125" s="11"/>
      <c r="Z125" s="11">
        <v>300</v>
      </c>
      <c r="AA125" s="22"/>
      <c r="AB125" s="13" t="s">
        <v>451</v>
      </c>
      <c r="AC125" s="13" t="s">
        <v>452</v>
      </c>
      <c r="AD125" s="25"/>
    </row>
    <row r="126" s="1" customFormat="1" ht="292" customHeight="1" spans="1:30">
      <c r="A126" s="11">
        <v>87</v>
      </c>
      <c r="B126" s="11" t="s">
        <v>557</v>
      </c>
      <c r="C126" s="12" t="s">
        <v>38</v>
      </c>
      <c r="D126" s="13" t="s">
        <v>558</v>
      </c>
      <c r="E126" s="13" t="s">
        <v>40</v>
      </c>
      <c r="F126" s="11" t="s">
        <v>41</v>
      </c>
      <c r="G126" s="13" t="s">
        <v>559</v>
      </c>
      <c r="H126" s="13" t="s">
        <v>560</v>
      </c>
      <c r="I126" s="13"/>
      <c r="J126" s="22"/>
      <c r="K126" s="20">
        <v>1</v>
      </c>
      <c r="L126" s="22"/>
      <c r="M126" s="22"/>
      <c r="N126" s="22"/>
      <c r="O126" s="22"/>
      <c r="P126" s="22"/>
      <c r="Q126" s="13">
        <v>200</v>
      </c>
      <c r="R126" s="11" t="s">
        <v>68</v>
      </c>
      <c r="S126" s="13" t="s">
        <v>241</v>
      </c>
      <c r="T126" s="11">
        <v>387</v>
      </c>
      <c r="U126" s="13"/>
      <c r="V126" s="46"/>
      <c r="W126" s="46">
        <v>387</v>
      </c>
      <c r="X126" s="46"/>
      <c r="Y126" s="11"/>
      <c r="Z126" s="11">
        <v>0</v>
      </c>
      <c r="AA126" s="22"/>
      <c r="AB126" s="13" t="s">
        <v>451</v>
      </c>
      <c r="AC126" s="13" t="s">
        <v>452</v>
      </c>
      <c r="AD126" s="25" t="s">
        <v>48</v>
      </c>
    </row>
    <row r="127" s="1" customFormat="1" ht="133" customHeight="1" spans="1:30">
      <c r="A127" s="11">
        <v>88</v>
      </c>
      <c r="B127" s="11" t="s">
        <v>561</v>
      </c>
      <c r="C127" s="12" t="s">
        <v>38</v>
      </c>
      <c r="D127" s="13" t="s">
        <v>562</v>
      </c>
      <c r="E127" s="13" t="s">
        <v>40</v>
      </c>
      <c r="F127" s="11" t="s">
        <v>41</v>
      </c>
      <c r="G127" s="13" t="s">
        <v>563</v>
      </c>
      <c r="H127" s="13" t="s">
        <v>564</v>
      </c>
      <c r="I127" s="13"/>
      <c r="J127" s="22"/>
      <c r="K127" s="20">
        <v>1</v>
      </c>
      <c r="L127" s="22"/>
      <c r="M127" s="22"/>
      <c r="N127" s="22"/>
      <c r="O127" s="22"/>
      <c r="P127" s="22"/>
      <c r="Q127" s="13">
        <v>200</v>
      </c>
      <c r="R127" s="11" t="s">
        <v>213</v>
      </c>
      <c r="S127" s="11" t="s">
        <v>214</v>
      </c>
      <c r="T127" s="11">
        <v>119.8</v>
      </c>
      <c r="U127" s="25"/>
      <c r="V127" s="46"/>
      <c r="W127" s="46"/>
      <c r="X127" s="46"/>
      <c r="Y127" s="11"/>
      <c r="Z127" s="13">
        <v>119.8</v>
      </c>
      <c r="AA127" s="22"/>
      <c r="AB127" s="13" t="s">
        <v>565</v>
      </c>
      <c r="AC127" s="13" t="s">
        <v>452</v>
      </c>
      <c r="AD127" s="31" t="s">
        <v>48</v>
      </c>
    </row>
    <row r="128" s="1" customFormat="1" ht="350" customHeight="1" spans="1:30">
      <c r="A128" s="11">
        <v>89</v>
      </c>
      <c r="B128" s="13" t="s">
        <v>566</v>
      </c>
      <c r="C128" s="13" t="s">
        <v>38</v>
      </c>
      <c r="D128" s="11" t="s">
        <v>567</v>
      </c>
      <c r="E128" s="11" t="s">
        <v>40</v>
      </c>
      <c r="F128" s="11" t="s">
        <v>536</v>
      </c>
      <c r="G128" s="11" t="s">
        <v>129</v>
      </c>
      <c r="H128" s="11" t="s">
        <v>568</v>
      </c>
      <c r="I128" s="13"/>
      <c r="J128" s="13"/>
      <c r="K128" s="13">
        <v>1</v>
      </c>
      <c r="L128" s="13"/>
      <c r="M128" s="13"/>
      <c r="N128" s="13"/>
      <c r="O128" s="13"/>
      <c r="P128" s="13"/>
      <c r="Q128" s="13">
        <v>100</v>
      </c>
      <c r="R128" s="11" t="s">
        <v>131</v>
      </c>
      <c r="S128" s="13" t="s">
        <v>132</v>
      </c>
      <c r="T128" s="11">
        <v>1200</v>
      </c>
      <c r="U128" s="13"/>
      <c r="V128" s="11">
        <v>1000</v>
      </c>
      <c r="W128" s="13">
        <v>200</v>
      </c>
      <c r="X128" s="11"/>
      <c r="Y128" s="13"/>
      <c r="Z128" s="13"/>
      <c r="AA128" s="13"/>
      <c r="AB128" s="13" t="s">
        <v>569</v>
      </c>
      <c r="AC128" s="13" t="s">
        <v>527</v>
      </c>
      <c r="AD128" s="25" t="s">
        <v>48</v>
      </c>
    </row>
    <row r="129" s="2" customFormat="1" ht="219" customHeight="1" spans="1:30">
      <c r="A129" s="11">
        <v>90</v>
      </c>
      <c r="B129" s="11" t="s">
        <v>570</v>
      </c>
      <c r="C129" s="12" t="s">
        <v>38</v>
      </c>
      <c r="D129" s="11" t="s">
        <v>571</v>
      </c>
      <c r="E129" s="11" t="s">
        <v>40</v>
      </c>
      <c r="F129" s="11" t="s">
        <v>572</v>
      </c>
      <c r="G129" s="11" t="s">
        <v>573</v>
      </c>
      <c r="H129" s="11" t="s">
        <v>574</v>
      </c>
      <c r="I129" s="11"/>
      <c r="J129" s="11"/>
      <c r="K129" s="11">
        <v>1</v>
      </c>
      <c r="L129" s="11"/>
      <c r="M129" s="11"/>
      <c r="N129" s="11"/>
      <c r="O129" s="11"/>
      <c r="P129" s="11"/>
      <c r="Q129" s="20">
        <v>1109</v>
      </c>
      <c r="R129" s="11" t="s">
        <v>188</v>
      </c>
      <c r="S129" s="11" t="s">
        <v>189</v>
      </c>
      <c r="T129" s="22">
        <v>1577.25</v>
      </c>
      <c r="U129" s="22"/>
      <c r="V129" s="22">
        <v>1577.25</v>
      </c>
      <c r="W129" s="22"/>
      <c r="X129" s="22"/>
      <c r="Y129" s="22"/>
      <c r="Z129" s="22"/>
      <c r="AA129" s="22"/>
      <c r="AB129" s="11" t="s">
        <v>575</v>
      </c>
      <c r="AC129" s="11" t="s">
        <v>576</v>
      </c>
      <c r="AD129" s="25" t="s">
        <v>48</v>
      </c>
    </row>
    <row r="130" s="1" customFormat="1" customHeight="1" spans="1:30">
      <c r="A130" s="10" t="s">
        <v>577</v>
      </c>
      <c r="B130" s="10"/>
      <c r="C130" s="10"/>
      <c r="D130" s="10"/>
      <c r="E130" s="10"/>
      <c r="F130" s="11"/>
      <c r="G130" s="11"/>
      <c r="H130" s="11"/>
      <c r="I130" s="20">
        <f>I131</f>
        <v>0</v>
      </c>
      <c r="J130" s="20">
        <f t="shared" ref="J130:AA130" si="58">J131</f>
        <v>0</v>
      </c>
      <c r="K130" s="20">
        <f t="shared" si="58"/>
        <v>0</v>
      </c>
      <c r="L130" s="20">
        <f t="shared" si="58"/>
        <v>0</v>
      </c>
      <c r="M130" s="20">
        <f t="shared" si="58"/>
        <v>1</v>
      </c>
      <c r="N130" s="20">
        <f t="shared" si="58"/>
        <v>0</v>
      </c>
      <c r="O130" s="20">
        <f t="shared" si="58"/>
        <v>0</v>
      </c>
      <c r="P130" s="20">
        <f t="shared" si="58"/>
        <v>0</v>
      </c>
      <c r="Q130" s="20">
        <f t="shared" si="58"/>
        <v>4789</v>
      </c>
      <c r="R130" s="20"/>
      <c r="S130" s="20"/>
      <c r="T130" s="20">
        <f t="shared" si="58"/>
        <v>1436.7</v>
      </c>
      <c r="U130" s="22">
        <f t="shared" si="58"/>
        <v>12.14</v>
      </c>
      <c r="V130" s="20">
        <f t="shared" si="58"/>
        <v>0</v>
      </c>
      <c r="W130" s="20">
        <f t="shared" si="58"/>
        <v>1424.56</v>
      </c>
      <c r="X130" s="20">
        <f t="shared" si="58"/>
        <v>0</v>
      </c>
      <c r="Y130" s="20">
        <f t="shared" si="58"/>
        <v>0</v>
      </c>
      <c r="Z130" s="20">
        <f t="shared" si="58"/>
        <v>12.14</v>
      </c>
      <c r="AA130" s="20">
        <f t="shared" si="58"/>
        <v>0</v>
      </c>
      <c r="AB130" s="11"/>
      <c r="AC130" s="11"/>
      <c r="AD130" s="25"/>
    </row>
    <row r="131" s="1" customFormat="1" customHeight="1" spans="1:30">
      <c r="A131" s="10" t="s">
        <v>578</v>
      </c>
      <c r="B131" s="10"/>
      <c r="C131" s="10"/>
      <c r="D131" s="10"/>
      <c r="E131" s="10"/>
      <c r="F131" s="11"/>
      <c r="G131" s="11"/>
      <c r="H131" s="11"/>
      <c r="I131" s="20">
        <f>I132</f>
        <v>0</v>
      </c>
      <c r="J131" s="20">
        <f t="shared" ref="J131:AA131" si="59">J132</f>
        <v>0</v>
      </c>
      <c r="K131" s="20">
        <f t="shared" si="59"/>
        <v>0</v>
      </c>
      <c r="L131" s="20">
        <f t="shared" si="59"/>
        <v>0</v>
      </c>
      <c r="M131" s="20">
        <f t="shared" si="59"/>
        <v>1</v>
      </c>
      <c r="N131" s="20">
        <f t="shared" si="59"/>
        <v>0</v>
      </c>
      <c r="O131" s="20">
        <f t="shared" si="59"/>
        <v>0</v>
      </c>
      <c r="P131" s="20">
        <f t="shared" si="59"/>
        <v>0</v>
      </c>
      <c r="Q131" s="20">
        <f t="shared" si="59"/>
        <v>4789</v>
      </c>
      <c r="R131" s="20"/>
      <c r="S131" s="20"/>
      <c r="T131" s="20">
        <f t="shared" si="59"/>
        <v>1436.7</v>
      </c>
      <c r="U131" s="22">
        <f t="shared" si="59"/>
        <v>12.14</v>
      </c>
      <c r="V131" s="20">
        <f t="shared" si="59"/>
        <v>0</v>
      </c>
      <c r="W131" s="20">
        <f t="shared" si="59"/>
        <v>1424.56</v>
      </c>
      <c r="X131" s="20">
        <f t="shared" si="59"/>
        <v>0</v>
      </c>
      <c r="Y131" s="20">
        <f t="shared" si="59"/>
        <v>0</v>
      </c>
      <c r="Z131" s="20">
        <f>U132</f>
        <v>12.14</v>
      </c>
      <c r="AA131" s="20">
        <f t="shared" si="59"/>
        <v>0</v>
      </c>
      <c r="AB131" s="11"/>
      <c r="AC131" s="11"/>
      <c r="AD131" s="25"/>
    </row>
    <row r="132" s="1" customFormat="1" ht="238" customHeight="1" spans="1:30">
      <c r="A132" s="11">
        <v>91</v>
      </c>
      <c r="B132" s="11" t="s">
        <v>579</v>
      </c>
      <c r="C132" s="12" t="s">
        <v>38</v>
      </c>
      <c r="D132" s="11" t="s">
        <v>580</v>
      </c>
      <c r="E132" s="11" t="s">
        <v>40</v>
      </c>
      <c r="F132" s="11" t="s">
        <v>41</v>
      </c>
      <c r="G132" s="11" t="s">
        <v>408</v>
      </c>
      <c r="H132" s="11" t="s">
        <v>581</v>
      </c>
      <c r="I132" s="11"/>
      <c r="J132" s="11"/>
      <c r="K132" s="11"/>
      <c r="L132" s="11"/>
      <c r="M132" s="11">
        <v>1</v>
      </c>
      <c r="N132" s="11"/>
      <c r="O132" s="11"/>
      <c r="P132" s="11"/>
      <c r="Q132" s="20">
        <v>4789</v>
      </c>
      <c r="R132" s="13" t="s">
        <v>582</v>
      </c>
      <c r="S132" s="11" t="s">
        <v>583</v>
      </c>
      <c r="T132" s="22">
        <v>1436.7</v>
      </c>
      <c r="U132" s="22">
        <v>12.14</v>
      </c>
      <c r="V132" s="22"/>
      <c r="W132" s="22">
        <v>1424.56</v>
      </c>
      <c r="X132" s="22"/>
      <c r="Y132" s="22"/>
      <c r="Z132" s="53"/>
      <c r="AA132" s="22"/>
      <c r="AB132" s="11" t="s">
        <v>584</v>
      </c>
      <c r="AC132" s="11" t="s">
        <v>585</v>
      </c>
      <c r="AD132" s="25" t="s">
        <v>48</v>
      </c>
    </row>
    <row r="133" s="1" customFormat="1" customHeight="1" spans="1:30">
      <c r="A133" s="10" t="s">
        <v>586</v>
      </c>
      <c r="B133" s="10"/>
      <c r="C133" s="10"/>
      <c r="D133" s="10"/>
      <c r="E133" s="10"/>
      <c r="F133" s="25"/>
      <c r="G133" s="25"/>
      <c r="H133" s="25"/>
      <c r="I133" s="25">
        <f>I134</f>
        <v>0</v>
      </c>
      <c r="J133" s="25">
        <f t="shared" ref="J133:Q133" si="60">J134</f>
        <v>0</v>
      </c>
      <c r="K133" s="25">
        <f t="shared" si="60"/>
        <v>0</v>
      </c>
      <c r="L133" s="25">
        <f t="shared" si="60"/>
        <v>0</v>
      </c>
      <c r="M133" s="25">
        <f t="shared" si="60"/>
        <v>0</v>
      </c>
      <c r="N133" s="25">
        <f t="shared" si="60"/>
        <v>0</v>
      </c>
      <c r="O133" s="25">
        <f t="shared" si="60"/>
        <v>0</v>
      </c>
      <c r="P133" s="25">
        <f t="shared" si="60"/>
        <v>1</v>
      </c>
      <c r="Q133" s="25">
        <f t="shared" si="60"/>
        <v>4000</v>
      </c>
      <c r="R133" s="25"/>
      <c r="S133" s="25"/>
      <c r="T133" s="53">
        <f>T134</f>
        <v>40</v>
      </c>
      <c r="U133" s="53">
        <f t="shared" ref="U133:AA133" si="61">U134</f>
        <v>0</v>
      </c>
      <c r="V133" s="53">
        <f t="shared" si="61"/>
        <v>0</v>
      </c>
      <c r="W133" s="53">
        <f t="shared" si="61"/>
        <v>0</v>
      </c>
      <c r="X133" s="53">
        <f t="shared" si="61"/>
        <v>0</v>
      </c>
      <c r="Y133" s="53">
        <f t="shared" si="61"/>
        <v>0</v>
      </c>
      <c r="Z133" s="53">
        <f t="shared" si="61"/>
        <v>0</v>
      </c>
      <c r="AA133" s="53">
        <f t="shared" si="61"/>
        <v>40</v>
      </c>
      <c r="AB133" s="25"/>
      <c r="AC133" s="25"/>
      <c r="AD133" s="25"/>
    </row>
    <row r="134" s="1" customFormat="1" ht="144" customHeight="1" spans="1:30">
      <c r="A134" s="25">
        <v>92</v>
      </c>
      <c r="B134" s="11" t="s">
        <v>587</v>
      </c>
      <c r="C134" s="25" t="s">
        <v>38</v>
      </c>
      <c r="D134" s="25" t="s">
        <v>588</v>
      </c>
      <c r="E134" s="11" t="s">
        <v>40</v>
      </c>
      <c r="F134" s="11" t="s">
        <v>536</v>
      </c>
      <c r="G134" s="11" t="s">
        <v>408</v>
      </c>
      <c r="H134" s="25" t="s">
        <v>589</v>
      </c>
      <c r="I134" s="25"/>
      <c r="J134" s="25"/>
      <c r="K134" s="25"/>
      <c r="L134" s="25"/>
      <c r="M134" s="25"/>
      <c r="N134" s="25"/>
      <c r="O134" s="25"/>
      <c r="P134" s="25">
        <v>1</v>
      </c>
      <c r="Q134" s="25">
        <v>4000</v>
      </c>
      <c r="R134" s="25" t="s">
        <v>590</v>
      </c>
      <c r="S134" s="25" t="s">
        <v>591</v>
      </c>
      <c r="T134" s="53">
        <v>40</v>
      </c>
      <c r="U134" s="53"/>
      <c r="V134" s="53"/>
      <c r="W134" s="53"/>
      <c r="X134" s="53"/>
      <c r="Y134" s="53"/>
      <c r="Z134" s="53"/>
      <c r="AA134" s="53">
        <v>40</v>
      </c>
      <c r="AB134" s="25" t="s">
        <v>592</v>
      </c>
      <c r="AC134" s="25" t="s">
        <v>592</v>
      </c>
      <c r="AD134" s="31" t="s">
        <v>48</v>
      </c>
    </row>
  </sheetData>
  <sortState ref="L12:P68">
    <sortCondition ref="L12"/>
  </sortState>
  <mergeCells count="70">
    <mergeCell ref="A1:AC1"/>
    <mergeCell ref="I2:P2"/>
    <mergeCell ref="T2:AA2"/>
    <mergeCell ref="A5:H5"/>
    <mergeCell ref="A6:E6"/>
    <mergeCell ref="A7:E7"/>
    <mergeCell ref="A8:E8"/>
    <mergeCell ref="A9:E9"/>
    <mergeCell ref="A17:E17"/>
    <mergeCell ref="A18:E18"/>
    <mergeCell ref="A20:E20"/>
    <mergeCell ref="A28:E28"/>
    <mergeCell ref="A30:E30"/>
    <mergeCell ref="A35:D35"/>
    <mergeCell ref="A36:D36"/>
    <mergeCell ref="A42:D42"/>
    <mergeCell ref="A45:D45"/>
    <mergeCell ref="A47:D47"/>
    <mergeCell ref="A48:D48"/>
    <mergeCell ref="A50:D50"/>
    <mergeCell ref="A51:D51"/>
    <mergeCell ref="A55:D55"/>
    <mergeCell ref="A59:E59"/>
    <mergeCell ref="A60:E60"/>
    <mergeCell ref="A61:E61"/>
    <mergeCell ref="A73:E73"/>
    <mergeCell ref="A76:E76"/>
    <mergeCell ref="A86:E86"/>
    <mergeCell ref="A88:D88"/>
    <mergeCell ref="A91:E91"/>
    <mergeCell ref="A93:E93"/>
    <mergeCell ref="A94:E94"/>
    <mergeCell ref="A95:E95"/>
    <mergeCell ref="A102:E102"/>
    <mergeCell ref="A108:E108"/>
    <mergeCell ref="A113:E113"/>
    <mergeCell ref="A114:E114"/>
    <mergeCell ref="A124:E124"/>
    <mergeCell ref="A130:E130"/>
    <mergeCell ref="A131:E131"/>
    <mergeCell ref="A133:E133"/>
    <mergeCell ref="A2:A4"/>
    <mergeCell ref="B2:B4"/>
    <mergeCell ref="C2:C4"/>
    <mergeCell ref="D2:D4"/>
    <mergeCell ref="E2:E4"/>
    <mergeCell ref="F2:F4"/>
    <mergeCell ref="G2:G4"/>
    <mergeCell ref="H2:H4"/>
    <mergeCell ref="I3:I4"/>
    <mergeCell ref="J3:J4"/>
    <mergeCell ref="K3:K4"/>
    <mergeCell ref="L3:L4"/>
    <mergeCell ref="M3:M4"/>
    <mergeCell ref="N3:N4"/>
    <mergeCell ref="O3:O4"/>
    <mergeCell ref="P3:P4"/>
    <mergeCell ref="Q2:Q4"/>
    <mergeCell ref="R2:R4"/>
    <mergeCell ref="S2:S4"/>
    <mergeCell ref="T3:T4"/>
    <mergeCell ref="U3:U4"/>
    <mergeCell ref="V3:V4"/>
    <mergeCell ref="W3:W4"/>
    <mergeCell ref="X3:X4"/>
    <mergeCell ref="Y3:Y4"/>
    <mergeCell ref="Z3:Z4"/>
    <mergeCell ref="AA3:AA4"/>
    <mergeCell ref="AB2:AB4"/>
    <mergeCell ref="AC2:AC4"/>
  </mergeCells>
  <printOptions horizontalCentered="1"/>
  <pageMargins left="0.393055555555556" right="0.393055555555556" top="0.786805555555556" bottom="0.393055555555556" header="0.5" footer="0.5"/>
  <pageSetup paperSize="9" scale="20" fitToHeight="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G9:L9"/>
  <sheetViews>
    <sheetView workbookViewId="0">
      <selection activeCell="G10" sqref="G10"/>
    </sheetView>
  </sheetViews>
  <sheetFormatPr defaultColWidth="9" defaultRowHeight="13.5"/>
  <cols>
    <col min="8" max="8" width="16.75" customWidth="1"/>
    <col min="9" max="9" width="16.8833333333333" customWidth="1"/>
    <col min="11" max="11" width="16.8833333333333" customWidth="1"/>
    <col min="12" max="12" width="13.75" customWidth="1"/>
  </cols>
  <sheetData>
    <row r="9" spans="7:12">
      <c r="G9" t="s">
        <v>1</v>
      </c>
      <c r="H9" t="s">
        <v>593</v>
      </c>
      <c r="I9" t="s">
        <v>594</v>
      </c>
      <c r="J9" t="s">
        <v>595</v>
      </c>
      <c r="K9" t="s">
        <v>596</v>
      </c>
      <c r="L9" t="s">
        <v>595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22项目库最新</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2021-06-12T04:28:00Z</dcterms:created>
  <dcterms:modified xsi:type="dcterms:W3CDTF">2023-11-17T04:50:25Z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ICV">
    <vt:lpwstr>74CDB8D5564A4267AAC7BC07D897422C</vt:lpwstr>
  </property>
  <property fmtid="{D5CDD505-2E9C-101B-9397-08002B2CF9AE}" pid="4" name="KSOReadingLayout">
    <vt:bool>true</vt:bool>
  </property>
</Properties>
</file>