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2025年购房补贴" sheetId="1" r:id="rId1"/>
    <sheet name="2024年购房补贴" sheetId="2" r:id="rId2"/>
  </sheets>
  <calcPr calcId="144525"/>
</workbook>
</file>

<file path=xl/sharedStrings.xml><?xml version="1.0" encoding="utf-8"?>
<sst xmlns="http://schemas.openxmlformats.org/spreadsheetml/2006/main" count="104" uniqueCount="70">
  <si>
    <r>
      <rPr>
        <sz val="20"/>
        <color theme="1"/>
        <rFont val="方正小标宋简体"/>
        <charset val="134"/>
      </rPr>
      <t>阿图什市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年购房补贴花名册</t>
    </r>
  </si>
  <si>
    <t>序号</t>
  </si>
  <si>
    <t>姓名</t>
  </si>
  <si>
    <t>购房时间</t>
  </si>
  <si>
    <t>契税缴纳金额</t>
  </si>
  <si>
    <t>是否房交会购买</t>
  </si>
  <si>
    <t>补贴金额（元）</t>
  </si>
  <si>
    <t>房款</t>
  </si>
  <si>
    <t>契税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</si>
  <si>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******</t>
    </r>
  </si>
  <si>
    <t>2025.02.12</t>
  </si>
  <si>
    <r>
      <rPr>
        <sz val="12"/>
        <color theme="1"/>
        <rFont val="方正仿宋_GBK"/>
        <charset val="134"/>
      </rPr>
      <t>是</t>
    </r>
  </si>
  <si>
    <r>
      <rPr>
        <sz val="12"/>
        <color theme="1"/>
        <rFont val="方正仿宋_GBK"/>
        <charset val="134"/>
      </rPr>
      <t>郭</t>
    </r>
    <r>
      <rPr>
        <sz val="12"/>
        <color theme="1"/>
        <rFont val="Times New Roman"/>
        <charset val="134"/>
      </rPr>
      <t>**</t>
    </r>
  </si>
  <si>
    <t>2025.01.05</t>
  </si>
  <si>
    <r>
      <rPr>
        <sz val="12"/>
        <color theme="1"/>
        <rFont val="方正仿宋_GBK"/>
        <charset val="134"/>
      </rPr>
      <t>田</t>
    </r>
    <r>
      <rPr>
        <sz val="12"/>
        <color theme="1"/>
        <rFont val="Times New Roman"/>
        <charset val="134"/>
      </rPr>
      <t>**</t>
    </r>
  </si>
  <si>
    <t>2025.1.13</t>
  </si>
  <si>
    <r>
      <rPr>
        <sz val="12"/>
        <color theme="1"/>
        <rFont val="方正仿宋_GBK"/>
        <charset val="134"/>
      </rPr>
      <t>否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</si>
  <si>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*******</t>
    </r>
  </si>
  <si>
    <t>2025.06.27</t>
  </si>
  <si>
    <r>
      <rPr>
        <sz val="12"/>
        <color theme="1"/>
        <rFont val="方正仿宋_GBK"/>
        <charset val="134"/>
      </rPr>
      <t>海</t>
    </r>
    <r>
      <rPr>
        <sz val="12"/>
        <color theme="1"/>
        <rFont val="Times New Roman"/>
        <charset val="134"/>
      </rPr>
      <t>*</t>
    </r>
  </si>
  <si>
    <t>2025.06.24</t>
  </si>
  <si>
    <r>
      <rPr>
        <sz val="12"/>
        <color theme="1"/>
        <rFont val="方正仿宋_GBK"/>
        <charset val="134"/>
      </rPr>
      <t>哈</t>
    </r>
    <r>
      <rPr>
        <sz val="12"/>
        <color theme="1"/>
        <rFont val="Times New Roman"/>
        <charset val="134"/>
      </rPr>
      <t>******</t>
    </r>
  </si>
  <si>
    <t>2025.03.03</t>
  </si>
  <si>
    <r>
      <rPr>
        <sz val="12"/>
        <color theme="1"/>
        <rFont val="方正仿宋_GBK"/>
        <charset val="134"/>
      </rPr>
      <t>李</t>
    </r>
    <r>
      <rPr>
        <sz val="12"/>
        <color theme="1"/>
        <rFont val="Times New Roman"/>
        <charset val="134"/>
      </rPr>
      <t>*</t>
    </r>
  </si>
  <si>
    <t>2025.01.02</t>
  </si>
  <si>
    <r>
      <rPr>
        <sz val="12"/>
        <color theme="1"/>
        <rFont val="方正仿宋_GBK"/>
        <charset val="134"/>
      </rPr>
      <t>岳</t>
    </r>
    <r>
      <rPr>
        <sz val="12"/>
        <color theme="1"/>
        <rFont val="Times New Roman"/>
        <charset val="134"/>
      </rPr>
      <t>*</t>
    </r>
  </si>
  <si>
    <t>2025.05.01</t>
  </si>
  <si>
    <r>
      <rPr>
        <sz val="12"/>
        <color theme="1"/>
        <rFont val="方正仿宋_GBK"/>
        <charset val="134"/>
      </rPr>
      <t>斯</t>
    </r>
    <r>
      <rPr>
        <sz val="12"/>
        <color theme="1"/>
        <rFont val="Times New Roman"/>
        <charset val="134"/>
      </rPr>
      <t>***********</t>
    </r>
  </si>
  <si>
    <t>2025.01.03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</si>
  <si>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*********</t>
    </r>
  </si>
  <si>
    <t>2025.05.02</t>
  </si>
  <si>
    <r>
      <rPr>
        <sz val="12"/>
        <color theme="1"/>
        <rFont val="方正仿宋_GBK"/>
        <charset val="134"/>
      </rPr>
      <t>李</t>
    </r>
    <r>
      <rPr>
        <sz val="12"/>
        <color theme="1"/>
        <rFont val="Times New Roman"/>
        <charset val="134"/>
      </rPr>
      <t>**</t>
    </r>
  </si>
  <si>
    <t>2025.07.28</t>
  </si>
  <si>
    <r>
      <rPr>
        <sz val="12"/>
        <color theme="1"/>
        <rFont val="方正仿宋_GBK"/>
        <charset val="134"/>
      </rPr>
      <t>刘</t>
    </r>
    <r>
      <rPr>
        <sz val="12"/>
        <color theme="1"/>
        <rFont val="Times New Roman"/>
        <charset val="134"/>
      </rPr>
      <t>*</t>
    </r>
  </si>
  <si>
    <t>2025.08.18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</si>
  <si>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*******</t>
    </r>
  </si>
  <si>
    <t>2025.02.14</t>
  </si>
  <si>
    <r>
      <rPr>
        <sz val="12"/>
        <color theme="1"/>
        <rFont val="方正仿宋_GBK"/>
        <charset val="134"/>
      </rPr>
      <t>宋</t>
    </r>
    <r>
      <rPr>
        <sz val="12"/>
        <color theme="1"/>
        <rFont val="Times New Roman"/>
        <charset val="134"/>
      </rPr>
      <t>**</t>
    </r>
  </si>
  <si>
    <t>2025.01.01</t>
  </si>
  <si>
    <r>
      <rPr>
        <sz val="12"/>
        <color theme="1"/>
        <rFont val="方正仿宋_GBK"/>
        <charset val="134"/>
      </rPr>
      <t>合计</t>
    </r>
  </si>
  <si>
    <r>
      <rPr>
        <b/>
        <sz val="12"/>
        <color theme="1"/>
        <rFont val="方正仿宋_GBK"/>
        <charset val="134"/>
      </rPr>
      <t>合</t>
    </r>
    <r>
      <rPr>
        <b/>
        <sz val="12"/>
        <color theme="1"/>
        <rFont val="Times New Roman"/>
        <charset val="134"/>
      </rPr>
      <t xml:space="preserve">  </t>
    </r>
    <r>
      <rPr>
        <b/>
        <sz val="12"/>
        <color theme="1"/>
        <rFont val="方正仿宋_GBK"/>
        <charset val="134"/>
      </rPr>
      <t>计</t>
    </r>
  </si>
  <si>
    <r>
      <rPr>
        <b/>
        <sz val="11"/>
        <color theme="1"/>
        <rFont val="宋体"/>
        <charset val="134"/>
      </rPr>
      <t>房交会时间段：</t>
    </r>
    <r>
      <rPr>
        <b/>
        <sz val="11"/>
        <color theme="1"/>
        <rFont val="Times New Roman"/>
        <charset val="134"/>
      </rPr>
      <t xml:space="preserve"> 2024.10.02—2024.10.06
                            2024.12.31—2025.01.05
                            2025.02.12—2025.02.16
                            2025.05.01—2025.05.03
</t>
    </r>
  </si>
  <si>
    <r>
      <rPr>
        <sz val="20"/>
        <color theme="1"/>
        <rFont val="方正小标宋简体"/>
        <charset val="134"/>
      </rPr>
      <t>阿图什市</t>
    </r>
    <r>
      <rPr>
        <sz val="20"/>
        <color theme="1"/>
        <rFont val="Times New Roman"/>
        <charset val="134"/>
      </rPr>
      <t>2024</t>
    </r>
    <r>
      <rPr>
        <sz val="20"/>
        <color theme="1"/>
        <rFont val="方正小标宋简体"/>
        <charset val="134"/>
      </rPr>
      <t>年购房补贴花名册</t>
    </r>
  </si>
  <si>
    <t>2024.10.11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</si>
  <si>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******</t>
    </r>
  </si>
  <si>
    <t>2024.12.29</t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</si>
  <si>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********</t>
    </r>
  </si>
  <si>
    <t>2024.10.04</t>
  </si>
  <si>
    <r>
      <rPr>
        <sz val="12"/>
        <color theme="1"/>
        <rFont val="方正仿宋_GBK"/>
        <charset val="134"/>
      </rPr>
      <t>钱</t>
    </r>
    <r>
      <rPr>
        <sz val="12"/>
        <color theme="1"/>
        <rFont val="Times New Roman"/>
        <charset val="134"/>
      </rPr>
      <t>*</t>
    </r>
  </si>
  <si>
    <t>2024.11.15</t>
  </si>
  <si>
    <r>
      <rPr>
        <sz val="12"/>
        <color theme="1"/>
        <rFont val="方正仿宋_GBK"/>
        <charset val="134"/>
      </rPr>
      <t>迪</t>
    </r>
    <r>
      <rPr>
        <sz val="12"/>
        <color theme="1"/>
        <rFont val="Times New Roman"/>
        <charset val="134"/>
      </rPr>
      <t>********</t>
    </r>
  </si>
  <si>
    <t>2024.10.13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</si>
  <si>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*********</t>
    </r>
  </si>
  <si>
    <t>2024.10.23</t>
  </si>
  <si>
    <r>
      <rPr>
        <sz val="12"/>
        <color theme="1"/>
        <rFont val="方正仿宋_GBK"/>
        <charset val="134"/>
      </rPr>
      <t>乔</t>
    </r>
    <r>
      <rPr>
        <sz val="12"/>
        <color theme="1"/>
        <rFont val="Times New Roman"/>
        <charset val="134"/>
      </rPr>
      <t>*</t>
    </r>
  </si>
  <si>
    <r>
      <rPr>
        <sz val="12"/>
        <color theme="1"/>
        <rFont val="方正仿宋_GBK"/>
        <charset val="134"/>
      </rPr>
      <t>石</t>
    </r>
    <r>
      <rPr>
        <sz val="12"/>
        <color theme="1"/>
        <rFont val="Times New Roman"/>
        <charset val="134"/>
      </rPr>
      <t>**</t>
    </r>
  </si>
  <si>
    <t>2024.12.03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</si>
  <si>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*******</t>
    </r>
  </si>
  <si>
    <t>2024.10.06</t>
  </si>
  <si>
    <r>
      <rPr>
        <sz val="12"/>
        <color theme="1"/>
        <rFont val="方正仿宋_GBK"/>
        <charset val="134"/>
      </rPr>
      <t>敖</t>
    </r>
    <r>
      <rPr>
        <sz val="12"/>
        <color theme="1"/>
        <rFont val="Times New Roman"/>
        <charset val="134"/>
      </rPr>
      <t>*</t>
    </r>
  </si>
  <si>
    <t>2024.10.14</t>
  </si>
  <si>
    <r>
      <rPr>
        <sz val="12"/>
        <color theme="1"/>
        <rFont val="方正仿宋_GBK"/>
        <charset val="134"/>
      </rPr>
      <t>杨</t>
    </r>
    <r>
      <rPr>
        <sz val="12"/>
        <color theme="1"/>
        <rFont val="Times New Roman"/>
        <charset val="134"/>
      </rPr>
      <t>**</t>
    </r>
  </si>
  <si>
    <t>2024.10.02</t>
  </si>
  <si>
    <r>
      <rPr>
        <sz val="12"/>
        <color theme="1"/>
        <rFont val="方正仿宋_GBK"/>
        <charset val="134"/>
      </rPr>
      <t>南</t>
    </r>
    <r>
      <rPr>
        <sz val="12"/>
        <color theme="1"/>
        <rFont val="Times New Roman"/>
        <charset val="134"/>
      </rPr>
      <t>*</t>
    </r>
  </si>
  <si>
    <t>2024.11.13</t>
  </si>
  <si>
    <r>
      <rPr>
        <sz val="12"/>
        <color theme="1"/>
        <rFont val="方正仿宋_GBK"/>
        <charset val="134"/>
      </rPr>
      <t>魏</t>
    </r>
    <r>
      <rPr>
        <sz val="12"/>
        <color theme="1"/>
        <rFont val="Times New Roman"/>
        <charset val="134"/>
      </rPr>
      <t>**</t>
    </r>
  </si>
  <si>
    <t>2024.11.20</t>
  </si>
  <si>
    <r>
      <rPr>
        <sz val="12"/>
        <color theme="1"/>
        <rFont val="方正仿宋_GBK"/>
        <charset val="134"/>
      </rPr>
      <t>赵</t>
    </r>
    <r>
      <rPr>
        <sz val="12"/>
        <color theme="1"/>
        <rFont val="Times New Roman"/>
        <charset val="134"/>
      </rPr>
      <t>*</t>
    </r>
  </si>
  <si>
    <t>2024.12.12</t>
  </si>
  <si>
    <r>
      <rPr>
        <b/>
        <sz val="11"/>
        <color theme="1"/>
        <rFont val="宋体"/>
        <charset val="134"/>
      </rPr>
      <t>房交会时间段：</t>
    </r>
    <r>
      <rPr>
        <b/>
        <sz val="11"/>
        <color theme="1"/>
        <rFont val="Times New Roman"/>
        <charset val="134"/>
      </rPr>
      <t xml:space="preserve"> 2024.10.02—2024.10.06
                               2024.12.31—2025.01.05                         
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</si>
</sst>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b/>
      <sz val="11"/>
      <color theme="1"/>
      <name val="宋体"/>
      <charset val="134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20"/>
      <color theme="1"/>
      <name val="方正小标宋简体"/>
      <charset val="134"/>
    </font>
    <font>
      <sz val="12"/>
      <color theme="1"/>
      <name val="方正仿宋_GBK"/>
      <charset val="134"/>
    </font>
    <font>
      <b/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22" borderId="17" applyNumberFormat="0" applyAlignment="0" applyProtection="0">
      <alignment vertical="center"/>
    </xf>
    <xf numFmtId="0" fontId="24" fillId="22" borderId="11" applyNumberFormat="0" applyAlignment="0" applyProtection="0">
      <alignment vertical="center"/>
    </xf>
    <xf numFmtId="0" fontId="25" fillId="25" borderId="1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zoomScale="130" zoomScaleNormal="130" workbookViewId="0">
      <selection activeCell="E17" sqref="E17"/>
    </sheetView>
  </sheetViews>
  <sheetFormatPr defaultColWidth="9" defaultRowHeight="13.5" outlineLevelCol="6"/>
  <cols>
    <col min="1" max="1" width="6.15" customWidth="1"/>
    <col min="2" max="2" width="16.05" style="2" customWidth="1"/>
    <col min="3" max="3" width="13.55" style="3" customWidth="1"/>
    <col min="4" max="4" width="15" style="3" customWidth="1"/>
    <col min="5" max="5" width="9.04166666666667" style="3" customWidth="1"/>
    <col min="6" max="6" width="10.2833333333333" customWidth="1"/>
    <col min="7" max="7" width="12.875" customWidth="1"/>
  </cols>
  <sheetData>
    <row r="1" ht="38" customHeight="1" spans="1:7">
      <c r="A1" s="4" t="s">
        <v>0</v>
      </c>
      <c r="B1" s="5"/>
      <c r="C1" s="4"/>
      <c r="D1" s="4"/>
      <c r="E1" s="4"/>
      <c r="F1" s="4"/>
      <c r="G1" s="4"/>
    </row>
    <row r="2" ht="17" customHeight="1" spans="1:7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6" t="s">
        <v>6</v>
      </c>
      <c r="G2" s="6"/>
    </row>
    <row r="3" ht="17" customHeight="1" spans="1:7">
      <c r="A3" s="6"/>
      <c r="B3" s="7"/>
      <c r="C3" s="6"/>
      <c r="D3" s="6"/>
      <c r="E3" s="10"/>
      <c r="F3" s="6" t="s">
        <v>7</v>
      </c>
      <c r="G3" s="6" t="s">
        <v>8</v>
      </c>
    </row>
    <row r="4" ht="20" customHeight="1" spans="1:7">
      <c r="A4" s="12">
        <v>1</v>
      </c>
      <c r="B4" s="13" t="s">
        <v>9</v>
      </c>
      <c r="C4" s="12" t="s">
        <v>10</v>
      </c>
      <c r="D4" s="12">
        <v>6649.04</v>
      </c>
      <c r="E4" s="12" t="s">
        <v>11</v>
      </c>
      <c r="F4" s="12">
        <v>10000</v>
      </c>
      <c r="G4" s="21">
        <v>6649.04</v>
      </c>
    </row>
    <row r="5" ht="20" customHeight="1" spans="1:7">
      <c r="A5" s="12">
        <v>2</v>
      </c>
      <c r="B5" s="13" t="s">
        <v>12</v>
      </c>
      <c r="C5" s="12" t="s">
        <v>13</v>
      </c>
      <c r="D5" s="12">
        <v>3257.02</v>
      </c>
      <c r="E5" s="12" t="s">
        <v>11</v>
      </c>
      <c r="F5" s="12">
        <v>10000</v>
      </c>
      <c r="G5" s="21">
        <v>3257.02</v>
      </c>
    </row>
    <row r="6" ht="20" customHeight="1" spans="1:7">
      <c r="A6" s="12">
        <v>3</v>
      </c>
      <c r="B6" s="13" t="s">
        <v>14</v>
      </c>
      <c r="C6" s="12" t="s">
        <v>15</v>
      </c>
      <c r="D6" s="12">
        <v>3915.38</v>
      </c>
      <c r="E6" s="12" t="s">
        <v>16</v>
      </c>
      <c r="F6" s="12"/>
      <c r="G6" s="21">
        <f>D6/2</f>
        <v>1957.69</v>
      </c>
    </row>
    <row r="7" ht="20" customHeight="1" spans="1:7">
      <c r="A7" s="12">
        <v>4</v>
      </c>
      <c r="B7" s="13" t="s">
        <v>17</v>
      </c>
      <c r="C7" s="12" t="s">
        <v>18</v>
      </c>
      <c r="D7" s="12">
        <v>5188</v>
      </c>
      <c r="E7" s="12" t="s">
        <v>16</v>
      </c>
      <c r="F7" s="12">
        <v>10000</v>
      </c>
      <c r="G7" s="21">
        <v>2594</v>
      </c>
    </row>
    <row r="8" ht="20" customHeight="1" spans="1:7">
      <c r="A8" s="12">
        <v>5</v>
      </c>
      <c r="B8" s="13" t="s">
        <v>19</v>
      </c>
      <c r="C8" s="12" t="s">
        <v>20</v>
      </c>
      <c r="D8" s="12">
        <v>14753.82</v>
      </c>
      <c r="E8" s="12" t="s">
        <v>16</v>
      </c>
      <c r="F8" s="12">
        <v>10000</v>
      </c>
      <c r="G8" s="21">
        <v>7376.91</v>
      </c>
    </row>
    <row r="9" ht="17" customHeight="1" spans="1:7">
      <c r="A9" s="12">
        <v>6</v>
      </c>
      <c r="B9" s="13" t="s">
        <v>21</v>
      </c>
      <c r="C9" s="12" t="s">
        <v>22</v>
      </c>
      <c r="D9" s="12">
        <v>6443.52</v>
      </c>
      <c r="E9" s="12" t="s">
        <v>16</v>
      </c>
      <c r="F9" s="12">
        <v>10000</v>
      </c>
      <c r="G9" s="21">
        <v>3221.76</v>
      </c>
    </row>
    <row r="10" ht="17" customHeight="1" spans="1:7">
      <c r="A10" s="12">
        <v>7</v>
      </c>
      <c r="B10" s="13" t="s">
        <v>23</v>
      </c>
      <c r="C10" s="12" t="s">
        <v>24</v>
      </c>
      <c r="D10" s="12">
        <v>11020.94</v>
      </c>
      <c r="E10" s="12" t="s">
        <v>11</v>
      </c>
      <c r="F10" s="12">
        <v>10000</v>
      </c>
      <c r="G10" s="21">
        <v>11020.94</v>
      </c>
    </row>
    <row r="11" ht="17" customHeight="1" spans="1:7">
      <c r="A11" s="12">
        <v>8</v>
      </c>
      <c r="B11" s="13" t="s">
        <v>25</v>
      </c>
      <c r="C11" s="12" t="s">
        <v>26</v>
      </c>
      <c r="D11" s="12">
        <v>6418.6</v>
      </c>
      <c r="E11" s="12" t="s">
        <v>11</v>
      </c>
      <c r="F11" s="12">
        <v>10000</v>
      </c>
      <c r="G11" s="21">
        <v>6418.6</v>
      </c>
    </row>
    <row r="12" ht="17" customHeight="1" spans="1:7">
      <c r="A12" s="12">
        <v>9</v>
      </c>
      <c r="B12" s="13" t="s">
        <v>27</v>
      </c>
      <c r="C12" s="12" t="s">
        <v>28</v>
      </c>
      <c r="D12" s="12">
        <v>4196.5</v>
      </c>
      <c r="E12" s="12" t="s">
        <v>11</v>
      </c>
      <c r="F12" s="12">
        <v>10000</v>
      </c>
      <c r="G12" s="21">
        <v>4196.5</v>
      </c>
    </row>
    <row r="13" ht="17" customHeight="1" spans="1:7">
      <c r="A13" s="12">
        <v>10</v>
      </c>
      <c r="B13" s="13" t="s">
        <v>29</v>
      </c>
      <c r="C13" s="12" t="s">
        <v>30</v>
      </c>
      <c r="D13" s="12">
        <v>12589.21</v>
      </c>
      <c r="E13" s="12" t="s">
        <v>11</v>
      </c>
      <c r="F13" s="12">
        <v>10000</v>
      </c>
      <c r="G13" s="21">
        <v>12589.21</v>
      </c>
    </row>
    <row r="14" ht="17" customHeight="1" spans="1:7">
      <c r="A14" s="12">
        <v>11</v>
      </c>
      <c r="B14" s="13" t="s">
        <v>31</v>
      </c>
      <c r="C14" s="12" t="s">
        <v>32</v>
      </c>
      <c r="D14" s="12">
        <v>5188</v>
      </c>
      <c r="E14" s="12" t="s">
        <v>16</v>
      </c>
      <c r="F14" s="12">
        <v>10000</v>
      </c>
      <c r="G14" s="21">
        <v>2594</v>
      </c>
    </row>
    <row r="15" ht="17" customHeight="1" spans="1:7">
      <c r="A15" s="12">
        <v>12</v>
      </c>
      <c r="B15" s="13" t="s">
        <v>33</v>
      </c>
      <c r="C15" s="12" t="s">
        <v>34</v>
      </c>
      <c r="D15" s="12">
        <v>5917.39</v>
      </c>
      <c r="E15" s="12" t="s">
        <v>16</v>
      </c>
      <c r="F15" s="12">
        <v>10000</v>
      </c>
      <c r="G15" s="21">
        <v>2958.69</v>
      </c>
    </row>
    <row r="16" ht="17" customHeight="1" spans="1:7">
      <c r="A16" s="12">
        <v>13</v>
      </c>
      <c r="B16" s="13" t="s">
        <v>35</v>
      </c>
      <c r="C16" s="12" t="s">
        <v>36</v>
      </c>
      <c r="D16" s="12">
        <v>25596.6</v>
      </c>
      <c r="E16" s="12" t="s">
        <v>11</v>
      </c>
      <c r="F16" s="12">
        <v>10000</v>
      </c>
      <c r="G16" s="21">
        <v>25596.6</v>
      </c>
    </row>
    <row r="17" ht="17" customHeight="1" spans="1:7">
      <c r="A17" s="12">
        <v>14</v>
      </c>
      <c r="B17" s="13" t="s">
        <v>37</v>
      </c>
      <c r="C17" s="12" t="s">
        <v>38</v>
      </c>
      <c r="D17" s="12">
        <v>10871.56</v>
      </c>
      <c r="E17" s="12"/>
      <c r="F17" s="12">
        <v>10000</v>
      </c>
      <c r="G17" s="21">
        <v>10871.56</v>
      </c>
    </row>
    <row r="18" ht="17" customHeight="1" spans="1:7">
      <c r="A18" s="14" t="s">
        <v>39</v>
      </c>
      <c r="B18" s="15"/>
      <c r="C18" s="15"/>
      <c r="D18" s="15"/>
      <c r="E18" s="16"/>
      <c r="F18" s="21">
        <f>SUM(F4:F17)</f>
        <v>130000</v>
      </c>
      <c r="G18" s="21">
        <f>SUM(G4:G17)</f>
        <v>101302.52</v>
      </c>
    </row>
    <row r="19" ht="17" customHeight="1" spans="1:7">
      <c r="A19" s="22" t="s">
        <v>40</v>
      </c>
      <c r="B19" s="22"/>
      <c r="C19" s="22"/>
      <c r="D19" s="22"/>
      <c r="E19" s="22"/>
      <c r="F19" s="12">
        <f>F18+G18</f>
        <v>231302.52</v>
      </c>
      <c r="G19" s="12"/>
    </row>
    <row r="20" ht="38" customHeight="1" spans="1:7">
      <c r="A20" s="23" t="s">
        <v>41</v>
      </c>
      <c r="B20" s="24"/>
      <c r="C20" s="25"/>
      <c r="D20" s="25"/>
      <c r="E20" s="25"/>
      <c r="F20" s="26"/>
      <c r="G20" s="26"/>
    </row>
    <row r="21" ht="26" customHeight="1" spans="1:7">
      <c r="A21" s="26"/>
      <c r="B21" s="24"/>
      <c r="C21" s="25"/>
      <c r="D21" s="25"/>
      <c r="E21" s="25"/>
      <c r="F21" s="26"/>
      <c r="G21" s="26"/>
    </row>
  </sheetData>
  <mergeCells count="11">
    <mergeCell ref="A1:G1"/>
    <mergeCell ref="F2:G2"/>
    <mergeCell ref="A18:E18"/>
    <mergeCell ref="A19:E19"/>
    <mergeCell ref="F19:G19"/>
    <mergeCell ref="A2:A3"/>
    <mergeCell ref="B2:B3"/>
    <mergeCell ref="C2:C3"/>
    <mergeCell ref="D2:D3"/>
    <mergeCell ref="E2:E3"/>
    <mergeCell ref="A20:G21"/>
  </mergeCells>
  <printOptions horizontalCentered="1"/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zoomScale="145" zoomScaleNormal="145" topLeftCell="A4" workbookViewId="0">
      <selection activeCell="B9" sqref="B9"/>
    </sheetView>
  </sheetViews>
  <sheetFormatPr defaultColWidth="9" defaultRowHeight="13.5" outlineLevelCol="5"/>
  <cols>
    <col min="1" max="1" width="6.15" customWidth="1"/>
    <col min="2" max="2" width="16.05" style="2" customWidth="1"/>
    <col min="3" max="3" width="13.55" style="3" customWidth="1"/>
    <col min="4" max="4" width="14.125" style="3" customWidth="1"/>
    <col min="5" max="5" width="8.875" style="3" customWidth="1"/>
    <col min="6" max="6" width="14.5666666666667" customWidth="1"/>
  </cols>
  <sheetData>
    <row r="1" ht="38" customHeight="1" spans="1:6">
      <c r="A1" s="4" t="s">
        <v>42</v>
      </c>
      <c r="B1" s="5"/>
      <c r="C1" s="4"/>
      <c r="D1" s="4"/>
      <c r="E1" s="4"/>
      <c r="F1" s="4"/>
    </row>
    <row r="2" s="1" customFormat="1" ht="17" customHeight="1" spans="1:6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9" t="s">
        <v>6</v>
      </c>
    </row>
    <row r="3" s="1" customFormat="1" ht="17" customHeight="1" spans="1:6">
      <c r="A3" s="6"/>
      <c r="B3" s="7"/>
      <c r="C3" s="6"/>
      <c r="D3" s="6"/>
      <c r="E3" s="10"/>
      <c r="F3" s="11"/>
    </row>
    <row r="4" ht="20" customHeight="1" spans="1:6">
      <c r="A4" s="12">
        <v>1</v>
      </c>
      <c r="B4" s="13" t="s">
        <v>23</v>
      </c>
      <c r="C4" s="12" t="s">
        <v>43</v>
      </c>
      <c r="D4" s="12">
        <v>11050.24</v>
      </c>
      <c r="E4" s="12" t="s">
        <v>16</v>
      </c>
      <c r="F4" s="12">
        <f>D4/2</f>
        <v>5525.12</v>
      </c>
    </row>
    <row r="5" ht="20" customHeight="1" spans="1:6">
      <c r="A5" s="12">
        <v>2</v>
      </c>
      <c r="B5" s="13" t="s">
        <v>44</v>
      </c>
      <c r="C5" s="12" t="s">
        <v>45</v>
      </c>
      <c r="D5" s="12">
        <v>6461.5</v>
      </c>
      <c r="E5" s="12" t="s">
        <v>16</v>
      </c>
      <c r="F5" s="12">
        <f>D5/2</f>
        <v>3230.75</v>
      </c>
    </row>
    <row r="6" ht="20" customHeight="1" spans="1:6">
      <c r="A6" s="12">
        <v>3</v>
      </c>
      <c r="B6" s="13" t="s">
        <v>46</v>
      </c>
      <c r="C6" s="12" t="s">
        <v>47</v>
      </c>
      <c r="D6" s="12">
        <v>14825.82</v>
      </c>
      <c r="E6" s="12" t="s">
        <v>11</v>
      </c>
      <c r="F6" s="12">
        <v>14825.82</v>
      </c>
    </row>
    <row r="7" ht="20" customHeight="1" spans="1:6">
      <c r="A7" s="12">
        <v>4</v>
      </c>
      <c r="B7" s="13" t="s">
        <v>48</v>
      </c>
      <c r="C7" s="12" t="s">
        <v>49</v>
      </c>
      <c r="D7" s="12">
        <v>6678.86</v>
      </c>
      <c r="E7" s="12" t="s">
        <v>16</v>
      </c>
      <c r="F7" s="12">
        <v>3339.43</v>
      </c>
    </row>
    <row r="8" ht="20" customHeight="1" spans="1:6">
      <c r="A8" s="12">
        <v>5</v>
      </c>
      <c r="B8" s="13" t="s">
        <v>50</v>
      </c>
      <c r="C8" s="12" t="s">
        <v>51</v>
      </c>
      <c r="D8" s="12">
        <v>12913.24</v>
      </c>
      <c r="E8" s="12" t="s">
        <v>16</v>
      </c>
      <c r="F8" s="12">
        <v>6456.62</v>
      </c>
    </row>
    <row r="9" ht="20" customHeight="1" spans="1:6">
      <c r="A9" s="12">
        <v>6</v>
      </c>
      <c r="B9" s="13" t="s">
        <v>52</v>
      </c>
      <c r="C9" s="12" t="s">
        <v>53</v>
      </c>
      <c r="D9" s="12">
        <v>13811.26</v>
      </c>
      <c r="E9" s="12" t="s">
        <v>16</v>
      </c>
      <c r="F9" s="12">
        <v>6905.63</v>
      </c>
    </row>
    <row r="10" ht="20" customHeight="1" spans="1:6">
      <c r="A10" s="12">
        <v>7</v>
      </c>
      <c r="B10" s="13" t="s">
        <v>54</v>
      </c>
      <c r="C10" s="12" t="s">
        <v>47</v>
      </c>
      <c r="D10" s="12">
        <v>7136.9</v>
      </c>
      <c r="E10" s="12" t="s">
        <v>11</v>
      </c>
      <c r="F10" s="12">
        <v>7136.9</v>
      </c>
    </row>
    <row r="11" ht="20" customHeight="1" spans="1:6">
      <c r="A11" s="12">
        <v>8</v>
      </c>
      <c r="B11" s="13" t="s">
        <v>55</v>
      </c>
      <c r="C11" s="12" t="s">
        <v>56</v>
      </c>
      <c r="D11" s="12">
        <v>10690.58</v>
      </c>
      <c r="E11" s="12" t="s">
        <v>16</v>
      </c>
      <c r="F11" s="12">
        <v>5343.29</v>
      </c>
    </row>
    <row r="12" ht="20" customHeight="1" spans="1:6">
      <c r="A12" s="12">
        <v>9</v>
      </c>
      <c r="B12" s="13" t="s">
        <v>57</v>
      </c>
      <c r="C12" s="12" t="s">
        <v>58</v>
      </c>
      <c r="D12" s="12">
        <v>6461.36</v>
      </c>
      <c r="E12" s="12" t="s">
        <v>16</v>
      </c>
      <c r="F12" s="12">
        <v>6461.36</v>
      </c>
    </row>
    <row r="13" ht="20" customHeight="1" spans="1:6">
      <c r="A13" s="12">
        <v>10</v>
      </c>
      <c r="B13" s="13" t="s">
        <v>59</v>
      </c>
      <c r="C13" s="12" t="s">
        <v>60</v>
      </c>
      <c r="D13" s="12">
        <v>12757.22</v>
      </c>
      <c r="E13" s="12" t="s">
        <v>16</v>
      </c>
      <c r="F13" s="12">
        <f>D13/2</f>
        <v>6378.61</v>
      </c>
    </row>
    <row r="14" ht="17" customHeight="1" spans="1:6">
      <c r="A14" s="12">
        <v>11</v>
      </c>
      <c r="B14" s="13" t="s">
        <v>61</v>
      </c>
      <c r="C14" s="12" t="s">
        <v>62</v>
      </c>
      <c r="D14" s="12">
        <v>6604.1</v>
      </c>
      <c r="E14" s="12" t="s">
        <v>11</v>
      </c>
      <c r="F14" s="12">
        <v>6604.1</v>
      </c>
    </row>
    <row r="15" ht="17" customHeight="1" spans="1:6">
      <c r="A15" s="12">
        <v>12</v>
      </c>
      <c r="B15" s="13" t="s">
        <v>63</v>
      </c>
      <c r="C15" s="12" t="s">
        <v>64</v>
      </c>
      <c r="D15" s="12">
        <v>6461.35</v>
      </c>
      <c r="E15" s="12" t="s">
        <v>16</v>
      </c>
      <c r="F15" s="12">
        <v>3230.67</v>
      </c>
    </row>
    <row r="16" ht="17" customHeight="1" spans="1:6">
      <c r="A16" s="12">
        <v>13</v>
      </c>
      <c r="B16" s="13" t="s">
        <v>65</v>
      </c>
      <c r="C16" s="12" t="s">
        <v>66</v>
      </c>
      <c r="D16" s="12">
        <v>6374.06</v>
      </c>
      <c r="E16" s="12" t="s">
        <v>16</v>
      </c>
      <c r="F16" s="12">
        <v>3187.03</v>
      </c>
    </row>
    <row r="17" ht="17" customHeight="1" spans="1:6">
      <c r="A17" s="12">
        <v>14</v>
      </c>
      <c r="B17" s="13" t="s">
        <v>67</v>
      </c>
      <c r="C17" s="12" t="s">
        <v>68</v>
      </c>
      <c r="D17" s="12">
        <v>6535.92</v>
      </c>
      <c r="E17" s="12" t="s">
        <v>16</v>
      </c>
      <c r="F17" s="12">
        <v>3267.96</v>
      </c>
    </row>
    <row r="18" ht="15.75" spans="1:6">
      <c r="A18" s="14" t="s">
        <v>39</v>
      </c>
      <c r="B18" s="15"/>
      <c r="C18" s="15"/>
      <c r="D18" s="15"/>
      <c r="E18" s="16"/>
      <c r="F18" s="12">
        <f>SUM(F4:F17)</f>
        <v>81893.29</v>
      </c>
    </row>
    <row r="19" ht="38" customHeight="1" spans="1:6">
      <c r="A19" s="17" t="s">
        <v>69</v>
      </c>
      <c r="B19" s="18"/>
      <c r="C19" s="18"/>
      <c r="D19" s="18"/>
      <c r="E19" s="18"/>
      <c r="F19" s="18"/>
    </row>
    <row r="20" ht="16" customHeight="1" spans="1:6">
      <c r="A20" s="19"/>
      <c r="B20" s="20"/>
      <c r="C20" s="20"/>
      <c r="D20" s="20"/>
      <c r="E20" s="20"/>
      <c r="F20" s="20"/>
    </row>
  </sheetData>
  <mergeCells count="9">
    <mergeCell ref="A1:F1"/>
    <mergeCell ref="A18:E18"/>
    <mergeCell ref="A2:A3"/>
    <mergeCell ref="B2:B3"/>
    <mergeCell ref="C2:C3"/>
    <mergeCell ref="D2:D3"/>
    <mergeCell ref="E2:E3"/>
    <mergeCell ref="F2:F3"/>
    <mergeCell ref="A19:F20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2025年购房补贴</vt:lpstr>
      <vt:lpstr>2024年购房补贴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2025-08-15T09:17:00Z</dcterms:created>
  <dcterms:modified xsi:type="dcterms:W3CDTF">2025-10-14T10:25:46Z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17ACCE40C72F42E48A371CED415016D5_13</vt:lpwstr>
  </property>
  <property fmtid="{D5CDD505-2E9C-101B-9397-08002B2CF9AE}" pid="3" name="KSOProductBuildVer">
    <vt:lpwstr>2052-11.8.2.11500</vt:lpwstr>
  </property>
</Properties>
</file>