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80岁高龄津贴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<sst xmlns="http://schemas.openxmlformats.org/spreadsheetml/2006/main" count="13" uniqueCount="13">
  <si>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</si>
  <si>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地（州、市）</t>
  </si>
  <si>
    <t>累计至9月人数、资金支出情况</t>
  </si>
  <si>
    <t>80岁以上（含80岁）老人数
（人）</t>
  </si>
  <si>
    <t>基本生活津贴资金支出
（万元）</t>
  </si>
  <si>
    <t>免费体检项目老人人数
（人）</t>
  </si>
  <si>
    <t>体检项目资金支出
（万元）</t>
  </si>
  <si>
    <t>合计资金支出（万元）</t>
  </si>
  <si>
    <t>阿图什市</t>
  </si>
  <si>
    <t>阿克陶县</t>
  </si>
  <si>
    <t>乌恰县</t>
  </si>
  <si>
    <t>阿合奇县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</si>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</sst>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22" fillId="10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workbookViewId="0" topLeftCell="A1">
      <selection activeCell="I5" sqref="I5"/>
    </sheetView>
  </sheetViews>
  <sheetFormatPr defaultColWidth="9.00390625" defaultRowHeight="13.5"/>
  <cols>
    <col min="1" max="1" width="8.375" style="3" customWidth="1"/>
    <col min="2" max="2" width="14.50390625" style="3" customWidth="1"/>
    <col min="3" max="4" width="16.25390625" style="3" customWidth="1"/>
    <col min="5" max="5" width="15.00390625" style="3" customWidth="1"/>
    <col min="6" max="6" width="15.00390625" style="4" customWidth="1"/>
    <col min="7" max="7" width="15.00390625" style="3" customWidth="1"/>
    <col min="8" max="255" width="16.50390625" style="3" customWidth="1"/>
    <col min="256" max="256" width="16.50390625" style="3" bestFit="1" customWidth="1"/>
  </cols>
  <sheetData>
    <row r="1" spans="1:7" ht="39" customHeight="1">
      <c r="A1" s="5" t="s">
        <v>0</v>
      </c>
      <c r="B1" s="5" t="s">
        <v>1</v>
      </c>
      <c r="C1" s="6" t="s">
        <v>2</v>
      </c>
      <c r="D1" s="6"/>
      <c r="E1" s="6"/>
      <c r="F1" s="6"/>
      <c r="G1" s="6"/>
    </row>
    <row r="2" spans="1:7" ht="64.5" customHeight="1">
      <c r="A2" s="5"/>
      <c r="B2" s="5"/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pans="1:7" s="1" customFormat="1" ht="48" customHeight="1">
      <c r="A3" s="9">
        <v>1</v>
      </c>
      <c r="B3" s="10" t="s">
        <v>8</v>
      </c>
      <c r="C3" s="11">
        <v>2544</v>
      </c>
      <c r="D3" s="12">
        <v>121.03</v>
      </c>
      <c r="E3" s="13">
        <v>0</v>
      </c>
      <c r="F3" s="12">
        <v>0</v>
      </c>
      <c r="G3" s="12">
        <f>D3+F3</f>
        <v>121.03</v>
      </c>
    </row>
    <row r="4" spans="1:7" s="1" customFormat="1" ht="48" customHeight="1">
      <c r="A4" s="9">
        <v>2</v>
      </c>
      <c r="B4" s="10" t="s">
        <v>9</v>
      </c>
      <c r="C4" s="11">
        <v>1807</v>
      </c>
      <c r="D4" s="14">
        <v>95.263</v>
      </c>
      <c r="E4" s="11">
        <v>1361</v>
      </c>
      <c r="F4" s="14">
        <v>17.9652</v>
      </c>
      <c r="G4" s="14">
        <f>D4+F4</f>
        <v>113.2282</v>
      </c>
    </row>
    <row r="5" spans="1:7" s="1" customFormat="1" ht="48" customHeight="1">
      <c r="A5" s="9">
        <v>3</v>
      </c>
      <c r="B5" s="10" t="s">
        <v>10</v>
      </c>
      <c r="C5" s="15">
        <v>633</v>
      </c>
      <c r="D5" s="12">
        <v>48.103</v>
      </c>
      <c r="E5" s="13">
        <v>0</v>
      </c>
      <c r="F5" s="12">
        <v>0</v>
      </c>
      <c r="G5" s="12">
        <f>D5</f>
        <v>48.103</v>
      </c>
    </row>
    <row r="6" spans="1:7" s="1" customFormat="1" ht="48" customHeight="1">
      <c r="A6" s="9">
        <v>4</v>
      </c>
      <c r="B6" s="10" t="s">
        <v>11</v>
      </c>
      <c r="C6" s="11">
        <v>371</v>
      </c>
      <c r="D6" s="14">
        <v>19.299</v>
      </c>
      <c r="E6" s="11">
        <v>322</v>
      </c>
      <c r="F6" s="14">
        <v>4.25</v>
      </c>
      <c r="G6" s="12">
        <v>16.938</v>
      </c>
    </row>
    <row r="7" spans="1:7" s="2" customFormat="1" ht="40.5" customHeight="1">
      <c r="A7" s="9" t="s">
        <v>12</v>
      </c>
      <c r="B7" s="9"/>
      <c r="C7" s="6">
        <f aca="true" t="shared" si="0" ref="C7:H7">SUM(C3:C6)</f>
        <v>5355</v>
      </c>
      <c r="D7" s="9">
        <f t="shared" si="0"/>
        <v>283.695</v>
      </c>
      <c r="E7" s="6">
        <f t="shared" si="0"/>
        <v>1683</v>
      </c>
      <c r="F7" s="9">
        <f t="shared" si="0"/>
        <v>22.2152</v>
      </c>
      <c r="G7" s="9">
        <f t="shared" si="0"/>
        <v>299.2992</v>
      </c>
    </row>
  </sheetData>
  <sheetProtection/>
  <mergeCells count="4">
    <mergeCell ref="C1:G1"/>
    <mergeCell ref="A7:B7"/>
    <mergeCell ref="A1:A2"/>
    <mergeCell ref="B1:B2"/>
  </mergeCells>
  <printOptions/>
  <pageMargins left="0.55" right="0.11999999999999998" top="0.51" bottom="0.08" header="0.11999999999999998" footer="0.2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</dc:creator>
  <cp:keywords/>
  <dc:description/>
  <cp:lastModifiedBy>Administrator</cp:lastModifiedBy>
  <dcterms:created xsi:type="dcterms:W3CDTF">2020-07-24T09:38:39Z</dcterms:created>
  <dcterms:modified xsi:type="dcterms:W3CDTF">2023-09-25T08:54:23Z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  <property fmtid="{D5CDD505-2E9C-101B-9397-08002B2CF9AE}" pid="4" name="I">
    <vt:lpwstr>F97F8154A2F34A51A0544D55E288BB25_13</vt:lpwstr>
  </property>
  <property fmtid="{D5CDD505-2E9C-101B-9397-08002B2CF9AE}" pid="5" name="commonda">
    <vt:lpwstr>eyJoZGlkIjoiYjY4OTZkY2RkMmM0MTI5ZWM5NGMwMTFkYjIwMmU5MjMifQ==</vt:lpwstr>
  </property>
</Properties>
</file>