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1-12月城市" sheetId="1" r:id="rId1"/>
  </sheets>
  <calcPr calcId="144525"/>
</workbook>
</file>

<file path=xl/sharedStrings.xml><?xml version="1.0" encoding="utf-8"?>
<sst xmlns="http://schemas.openxmlformats.org/spreadsheetml/2006/main" count="24" uniqueCount="24">
  <si>
    <t>阿图什市2022年11-12月城市居民最低生活保障金汇总表</t>
  </si>
  <si>
    <t>序号</t>
  </si>
  <si>
    <t>单位名称</t>
  </si>
  <si>
    <t>月纯保障金</t>
  </si>
  <si>
    <t>11月保障金</t>
  </si>
  <si>
    <t>11-12月保障金</t>
  </si>
  <si>
    <t>享受低保户数</t>
  </si>
  <si>
    <t>享受低保人口（人）</t>
  </si>
  <si>
    <t>残疾保障人数</t>
  </si>
  <si>
    <t>重病保障人数</t>
  </si>
  <si>
    <t>未成年人保障人数</t>
  </si>
  <si>
    <t>老年人保障人数</t>
  </si>
  <si>
    <t>合计</t>
  </si>
  <si>
    <t>幸福街道</t>
  </si>
  <si>
    <t>光明街道</t>
  </si>
  <si>
    <t>新城街道</t>
  </si>
  <si>
    <t>上阿图什镇</t>
  </si>
  <si>
    <t>阿扎克镇</t>
  </si>
  <si>
    <t>松他克镇</t>
  </si>
  <si>
    <t>格达良乡</t>
  </si>
  <si>
    <t>哈拉峻乡</t>
  </si>
  <si>
    <t>吐古买提乡</t>
  </si>
  <si>
    <t>阿湖乡</t>
  </si>
  <si>
    <t xml:space="preserve">总合计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</si>
</sst>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41" formatCode="_ * #,##0_ ;_ * \-#,##0_ ;_ * &quot;-&quot;_ ;_ @_ "/>
    <numFmt numFmtId="177" formatCode="0;[Red]0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49" applyNumberFormat="1" applyFont="1" applyFill="1" applyBorder="1" applyAlignment="1" applyProtection="1">
      <alignment horizontal="center" vertical="center"/>
    </xf>
    <xf numFmtId="0" fontId="2" fillId="0" borderId="1" xfId="49" applyNumberFormat="1" applyFont="1" applyFill="1" applyBorder="1" applyAlignment="1" applyProtection="1">
      <alignment horizontal="center" vertical="center" textRotation="255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0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177" fontId="2" fillId="0" borderId="1" xfId="49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O5" sqref="O5"/>
    </sheetView>
  </sheetViews>
  <sheetFormatPr defaultColWidth="9" defaultRowHeight="13.5"/>
  <cols>
    <col min="1" max="1" width="10.75" style="1" customWidth="1"/>
    <col min="2" max="2" width="20.125" style="1" customWidth="1"/>
    <col min="3" max="4" width="11.875" style="1" customWidth="1"/>
    <col min="5" max="9" width="9.375" style="1" customWidth="1"/>
    <col min="10" max="11" width="11.875" style="1" customWidth="1"/>
    <col min="12" max="16376" width="9" style="1"/>
    <col min="16377" max="16380" width="9" style="2"/>
    <col min="16381" max="16384" width="9" style="3"/>
  </cols>
  <sheetData>
    <row r="1" s="1" customFormat="1" ht="2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6" customHeight="1" spans="1:11">
      <c r="A2" s="5" t="s">
        <v>1</v>
      </c>
      <c r="B2" s="6" t="s">
        <v>2</v>
      </c>
      <c r="C2" s="6" t="s">
        <v>3</v>
      </c>
      <c r="D2" s="6"/>
      <c r="E2" s="7"/>
      <c r="F2" s="8"/>
      <c r="G2" s="8"/>
      <c r="H2" s="8"/>
      <c r="I2" s="8"/>
      <c r="J2" s="23" t="s">
        <v>4</v>
      </c>
      <c r="K2" s="23" t="s">
        <v>5</v>
      </c>
    </row>
    <row r="3" s="1" customFormat="1" ht="43" customHeight="1" spans="1:11">
      <c r="A3" s="5"/>
      <c r="B3" s="6"/>
      <c r="C3" s="6" t="s">
        <v>6</v>
      </c>
      <c r="D3" s="9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7" t="s">
        <v>12</v>
      </c>
      <c r="J3" s="23"/>
      <c r="K3" s="23"/>
    </row>
    <row r="4" s="1" customFormat="1" ht="36" customHeight="1" spans="1:11">
      <c r="A4" s="11">
        <v>1</v>
      </c>
      <c r="B4" s="12" t="s">
        <v>13</v>
      </c>
      <c r="C4" s="13">
        <v>297</v>
      </c>
      <c r="D4" s="13">
        <v>677</v>
      </c>
      <c r="E4" s="14">
        <v>121</v>
      </c>
      <c r="F4" s="14">
        <v>6</v>
      </c>
      <c r="G4" s="15">
        <v>208</v>
      </c>
      <c r="H4" s="14">
        <v>62</v>
      </c>
      <c r="I4" s="15">
        <f t="shared" ref="I4:I13" si="0">SUM(E4:H4)</f>
        <v>397</v>
      </c>
      <c r="J4" s="15">
        <v>355304</v>
      </c>
      <c r="K4" s="15">
        <f t="shared" ref="K4:K14" si="1">J4*2</f>
        <v>710608</v>
      </c>
    </row>
    <row r="5" s="1" customFormat="1" ht="36" customHeight="1" spans="1:11">
      <c r="A5" s="11">
        <v>2</v>
      </c>
      <c r="B5" s="12" t="s">
        <v>14</v>
      </c>
      <c r="C5" s="13">
        <v>417</v>
      </c>
      <c r="D5" s="13">
        <v>736</v>
      </c>
      <c r="E5" s="16">
        <v>144</v>
      </c>
      <c r="F5" s="16">
        <v>2</v>
      </c>
      <c r="G5" s="15">
        <v>219</v>
      </c>
      <c r="H5" s="16">
        <v>73</v>
      </c>
      <c r="I5" s="15">
        <f t="shared" si="0"/>
        <v>438</v>
      </c>
      <c r="J5" s="15">
        <v>384523</v>
      </c>
      <c r="K5" s="15">
        <f t="shared" si="1"/>
        <v>769046</v>
      </c>
    </row>
    <row r="6" s="1" customFormat="1" ht="36" customHeight="1" spans="1:11">
      <c r="A6" s="11">
        <v>3</v>
      </c>
      <c r="B6" s="12" t="s">
        <v>15</v>
      </c>
      <c r="C6" s="13">
        <v>5</v>
      </c>
      <c r="D6" s="13">
        <v>10</v>
      </c>
      <c r="E6" s="17">
        <v>3</v>
      </c>
      <c r="F6" s="17">
        <v>0</v>
      </c>
      <c r="G6" s="15">
        <v>5</v>
      </c>
      <c r="H6" s="14">
        <v>0</v>
      </c>
      <c r="I6" s="15">
        <f t="shared" si="0"/>
        <v>8</v>
      </c>
      <c r="J6" s="15">
        <v>5155</v>
      </c>
      <c r="K6" s="15">
        <f t="shared" si="1"/>
        <v>10310</v>
      </c>
    </row>
    <row r="7" s="1" customFormat="1" ht="36" customHeight="1" spans="1:11">
      <c r="A7" s="11">
        <v>4</v>
      </c>
      <c r="B7" s="12" t="s">
        <v>16</v>
      </c>
      <c r="C7" s="13">
        <v>175</v>
      </c>
      <c r="D7" s="13">
        <v>316</v>
      </c>
      <c r="E7" s="18">
        <v>34</v>
      </c>
      <c r="F7" s="18">
        <v>11</v>
      </c>
      <c r="G7" s="15">
        <v>114</v>
      </c>
      <c r="H7" s="18">
        <v>22</v>
      </c>
      <c r="I7" s="15">
        <f t="shared" si="0"/>
        <v>181</v>
      </c>
      <c r="J7" s="15">
        <v>165318</v>
      </c>
      <c r="K7" s="15">
        <f t="shared" si="1"/>
        <v>330636</v>
      </c>
    </row>
    <row r="8" s="1" customFormat="1" ht="36" customHeight="1" spans="1:11">
      <c r="A8" s="11">
        <v>5</v>
      </c>
      <c r="B8" s="12" t="s">
        <v>17</v>
      </c>
      <c r="C8" s="13">
        <v>159</v>
      </c>
      <c r="D8" s="13">
        <v>290</v>
      </c>
      <c r="E8" s="15">
        <v>68</v>
      </c>
      <c r="F8" s="15">
        <v>3</v>
      </c>
      <c r="G8" s="15">
        <v>107</v>
      </c>
      <c r="H8" s="15">
        <v>19</v>
      </c>
      <c r="I8" s="15">
        <f t="shared" si="0"/>
        <v>197</v>
      </c>
      <c r="J8" s="15">
        <v>154318</v>
      </c>
      <c r="K8" s="15">
        <f t="shared" si="1"/>
        <v>308636</v>
      </c>
    </row>
    <row r="9" s="1" customFormat="1" ht="36" customHeight="1" spans="1:11">
      <c r="A9" s="11">
        <v>6</v>
      </c>
      <c r="B9" s="12" t="s">
        <v>18</v>
      </c>
      <c r="C9" s="13">
        <v>299</v>
      </c>
      <c r="D9" s="13">
        <v>674</v>
      </c>
      <c r="E9" s="19">
        <v>69</v>
      </c>
      <c r="F9" s="19">
        <v>8</v>
      </c>
      <c r="G9" s="15">
        <v>310</v>
      </c>
      <c r="H9" s="19">
        <v>36</v>
      </c>
      <c r="I9" s="15">
        <f t="shared" si="0"/>
        <v>423</v>
      </c>
      <c r="J9" s="15">
        <v>355723</v>
      </c>
      <c r="K9" s="15">
        <f t="shared" si="1"/>
        <v>711446</v>
      </c>
    </row>
    <row r="10" s="1" customFormat="1" ht="36" customHeight="1" spans="1:11">
      <c r="A10" s="11">
        <v>7</v>
      </c>
      <c r="B10" s="12" t="s">
        <v>19</v>
      </c>
      <c r="C10" s="13">
        <v>40</v>
      </c>
      <c r="D10" s="13">
        <v>84</v>
      </c>
      <c r="E10" s="19">
        <v>21</v>
      </c>
      <c r="F10" s="19">
        <v>0</v>
      </c>
      <c r="G10" s="15">
        <v>34</v>
      </c>
      <c r="H10" s="17">
        <v>5</v>
      </c>
      <c r="I10" s="15">
        <f t="shared" si="0"/>
        <v>60</v>
      </c>
      <c r="J10" s="15">
        <v>43605</v>
      </c>
      <c r="K10" s="15">
        <f t="shared" si="1"/>
        <v>87210</v>
      </c>
    </row>
    <row r="11" s="1" customFormat="1" ht="36" customHeight="1" spans="1:11">
      <c r="A11" s="11">
        <v>8</v>
      </c>
      <c r="B11" s="12" t="s">
        <v>20</v>
      </c>
      <c r="C11" s="13">
        <v>53</v>
      </c>
      <c r="D11" s="13">
        <v>103</v>
      </c>
      <c r="E11" s="14">
        <v>9</v>
      </c>
      <c r="F11" s="14">
        <v>2</v>
      </c>
      <c r="G11" s="15">
        <v>41</v>
      </c>
      <c r="H11" s="14">
        <v>8</v>
      </c>
      <c r="I11" s="15">
        <f t="shared" si="0"/>
        <v>60</v>
      </c>
      <c r="J11" s="15">
        <v>51747</v>
      </c>
      <c r="K11" s="15">
        <f t="shared" si="1"/>
        <v>103494</v>
      </c>
    </row>
    <row r="12" s="1" customFormat="1" ht="36" customHeight="1" spans="1:11">
      <c r="A12" s="11">
        <v>9</v>
      </c>
      <c r="B12" s="12" t="s">
        <v>21</v>
      </c>
      <c r="C12" s="13">
        <v>20</v>
      </c>
      <c r="D12" s="13">
        <v>37</v>
      </c>
      <c r="E12" s="17">
        <v>8</v>
      </c>
      <c r="F12" s="17">
        <v>0</v>
      </c>
      <c r="G12" s="15">
        <v>10</v>
      </c>
      <c r="H12" s="14">
        <v>5</v>
      </c>
      <c r="I12" s="15">
        <f t="shared" si="0"/>
        <v>23</v>
      </c>
      <c r="J12" s="15">
        <v>19144</v>
      </c>
      <c r="K12" s="15">
        <f t="shared" si="1"/>
        <v>38288</v>
      </c>
    </row>
    <row r="13" s="1" customFormat="1" ht="36" customHeight="1" spans="1:11">
      <c r="A13" s="11">
        <v>10</v>
      </c>
      <c r="B13" s="12" t="s">
        <v>22</v>
      </c>
      <c r="C13" s="13">
        <v>83</v>
      </c>
      <c r="D13" s="13">
        <v>157</v>
      </c>
      <c r="E13" s="15">
        <v>16</v>
      </c>
      <c r="F13" s="20">
        <v>3</v>
      </c>
      <c r="G13" s="15">
        <v>66</v>
      </c>
      <c r="H13" s="20">
        <v>3</v>
      </c>
      <c r="I13" s="15">
        <f t="shared" si="0"/>
        <v>88</v>
      </c>
      <c r="J13" s="15">
        <v>83738</v>
      </c>
      <c r="K13" s="15">
        <f t="shared" si="1"/>
        <v>167476</v>
      </c>
    </row>
    <row r="14" s="1" customFormat="1" ht="36" customHeight="1" spans="1:11">
      <c r="A14" s="21" t="s">
        <v>23</v>
      </c>
      <c r="B14" s="22"/>
      <c r="C14" s="13">
        <f t="shared" ref="C14:J14" si="2">SUM(C4:C13)</f>
        <v>1548</v>
      </c>
      <c r="D14" s="13">
        <f t="shared" si="2"/>
        <v>3084</v>
      </c>
      <c r="E14" s="13">
        <f t="shared" si="2"/>
        <v>493</v>
      </c>
      <c r="F14" s="13">
        <f t="shared" si="2"/>
        <v>35</v>
      </c>
      <c r="G14" s="13">
        <f t="shared" si="2"/>
        <v>1114</v>
      </c>
      <c r="H14" s="13">
        <f t="shared" si="2"/>
        <v>233</v>
      </c>
      <c r="I14" s="13">
        <f t="shared" si="2"/>
        <v>1875</v>
      </c>
      <c r="J14" s="13">
        <f t="shared" si="2"/>
        <v>1618575</v>
      </c>
      <c r="K14" s="15">
        <f t="shared" si="1"/>
        <v>3237150</v>
      </c>
    </row>
  </sheetData>
  <mergeCells count="8">
    <mergeCell ref="A1:K1"/>
    <mergeCell ref="C2:D2"/>
    <mergeCell ref="E2:I2"/>
    <mergeCell ref="A14:B14"/>
    <mergeCell ref="A2:A3"/>
    <mergeCell ref="B2:B3"/>
    <mergeCell ref="J2:J3"/>
    <mergeCell ref="K2:K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11-12月城市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2022-12-19T02:27:00Z</dcterms:created>
  <dcterms:modified xsi:type="dcterms:W3CDTF">2022-12-19T03:18:29Z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BB256410CF3242FB911F40940354D571</vt:lpwstr>
  </property>
</Properties>
</file>