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1-12农村" sheetId="1" r:id="rId1"/>
  </sheets>
  <calcPr calcId="144525"/>
</workbook>
</file>

<file path=xl/sharedStrings.xml><?xml version="1.0" encoding="utf-8"?>
<sst xmlns="http://schemas.openxmlformats.org/spreadsheetml/2006/main" count="22" uniqueCount="21">
  <si>
    <t>阿图什市2022年11-12月份享受农村最低生活保障金汇总表</t>
  </si>
  <si>
    <t>序号</t>
  </si>
  <si>
    <t>各乡名称</t>
  </si>
  <si>
    <t>享受低保户数</t>
  </si>
  <si>
    <t>享受低保人数</t>
  </si>
  <si>
    <t>月保障金</t>
  </si>
  <si>
    <t>11-12月份保障金</t>
  </si>
  <si>
    <t>残疾    保障人数</t>
  </si>
  <si>
    <t>重病    保障人数</t>
  </si>
  <si>
    <t>未成年人保障人数</t>
  </si>
  <si>
    <t>老年人 保障人数</t>
  </si>
  <si>
    <t>合计</t>
  </si>
  <si>
    <t>幸福街道</t>
  </si>
  <si>
    <t>新城街道</t>
  </si>
  <si>
    <t>上阿图什镇</t>
  </si>
  <si>
    <t>阿扎克镇</t>
  </si>
  <si>
    <t>松他克镇</t>
  </si>
  <si>
    <t>格达良乡</t>
  </si>
  <si>
    <t>哈拉峻乡</t>
  </si>
  <si>
    <t>吐古买提乡</t>
  </si>
  <si>
    <t>阿湖乡</t>
  </si>
</sst>
</file>

<file path=xl/styles.xml><?xml version="1.0" encoding="utf-8"?>
<styleSheet xmlns="http://schemas.openxmlformats.org/spreadsheetml/2006/main">
  <numFmts count="7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_);[Red]\(0\)"/>
    <numFmt numFmtId="178" formatCode="0.00_);[Red]\(0.00\)"/>
  </numFmts>
  <fonts count="29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3"/>
      <name val="黑体"/>
      <charset val="134"/>
    </font>
    <font>
      <sz val="13"/>
      <color theme="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u/>
      <sz val="13"/>
      <name val="黑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M7" sqref="M7"/>
    </sheetView>
  </sheetViews>
  <sheetFormatPr defaultColWidth="9" defaultRowHeight="13.5"/>
  <cols>
    <col min="1" max="1" width="9.125" style="1" customWidth="1"/>
    <col min="2" max="2" width="12.375" style="1" customWidth="1"/>
    <col min="3" max="4" width="9.375" style="1" customWidth="1"/>
    <col min="5" max="9" width="11.5" style="1" customWidth="1"/>
    <col min="10" max="10" width="12.375" style="1" customWidth="1"/>
    <col min="11" max="11" width="10.75" style="1" customWidth="1"/>
    <col min="12" max="16384" width="9" style="1"/>
  </cols>
  <sheetData>
    <row r="1" s="1" customFormat="1" ht="4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7" customHeight="1" spans="1:11">
      <c r="A2" s="3" t="s">
        <v>1</v>
      </c>
      <c r="B2" s="3" t="s">
        <v>2</v>
      </c>
      <c r="C2" s="4" t="s">
        <v>3</v>
      </c>
      <c r="D2" s="5" t="s">
        <v>4</v>
      </c>
      <c r="E2" s="6"/>
      <c r="F2" s="7"/>
      <c r="G2" s="7"/>
      <c r="H2" s="7"/>
      <c r="I2" s="7"/>
      <c r="J2" s="23" t="s">
        <v>5</v>
      </c>
      <c r="K2" s="24" t="s">
        <v>6</v>
      </c>
    </row>
    <row r="3" s="1" customFormat="1" ht="49" customHeight="1" spans="1:11">
      <c r="A3" s="3"/>
      <c r="B3" s="3"/>
      <c r="C3" s="8"/>
      <c r="D3" s="9"/>
      <c r="E3" s="10" t="s">
        <v>7</v>
      </c>
      <c r="F3" s="10" t="s">
        <v>8</v>
      </c>
      <c r="G3" s="10" t="s">
        <v>9</v>
      </c>
      <c r="H3" s="10" t="s">
        <v>10</v>
      </c>
      <c r="I3" s="6" t="s">
        <v>11</v>
      </c>
      <c r="J3" s="23"/>
      <c r="K3" s="23"/>
    </row>
    <row r="4" s="1" customFormat="1" ht="36" customHeight="1" spans="1:11">
      <c r="A4" s="11">
        <v>1</v>
      </c>
      <c r="B4" s="12" t="s">
        <v>12</v>
      </c>
      <c r="C4" s="13">
        <v>53</v>
      </c>
      <c r="D4" s="13">
        <v>165</v>
      </c>
      <c r="E4" s="14">
        <v>12</v>
      </c>
      <c r="F4" s="14">
        <v>3</v>
      </c>
      <c r="G4" s="14">
        <v>66</v>
      </c>
      <c r="H4" s="14">
        <v>17</v>
      </c>
      <c r="I4" s="14">
        <f t="shared" ref="I4:I12" si="0">SUM(E4:H4)</f>
        <v>98</v>
      </c>
      <c r="J4" s="25">
        <v>61518</v>
      </c>
      <c r="K4" s="26">
        <f t="shared" ref="K4:K12" si="1">J4*2</f>
        <v>123036</v>
      </c>
    </row>
    <row r="5" s="1" customFormat="1" ht="36" customHeight="1" spans="1:11">
      <c r="A5" s="11">
        <v>2</v>
      </c>
      <c r="B5" s="12" t="s">
        <v>13</v>
      </c>
      <c r="C5" s="13">
        <v>91</v>
      </c>
      <c r="D5" s="13">
        <v>318</v>
      </c>
      <c r="E5" s="14">
        <v>18</v>
      </c>
      <c r="F5" s="14">
        <v>10</v>
      </c>
      <c r="G5" s="14">
        <v>142</v>
      </c>
      <c r="H5" s="14">
        <v>24</v>
      </c>
      <c r="I5" s="14">
        <f t="shared" si="0"/>
        <v>194</v>
      </c>
      <c r="J5" s="25">
        <v>115674</v>
      </c>
      <c r="K5" s="26">
        <f t="shared" si="1"/>
        <v>231348</v>
      </c>
    </row>
    <row r="6" s="1" customFormat="1" ht="36" customHeight="1" spans="1:11">
      <c r="A6" s="11">
        <v>3</v>
      </c>
      <c r="B6" s="12" t="s">
        <v>14</v>
      </c>
      <c r="C6" s="13">
        <v>1903</v>
      </c>
      <c r="D6" s="13">
        <v>4802</v>
      </c>
      <c r="E6" s="14">
        <v>463</v>
      </c>
      <c r="F6" s="14">
        <v>291</v>
      </c>
      <c r="G6" s="14">
        <v>1566</v>
      </c>
      <c r="H6" s="14">
        <v>769</v>
      </c>
      <c r="I6" s="14">
        <f t="shared" si="0"/>
        <v>3089</v>
      </c>
      <c r="J6" s="25">
        <v>1793673</v>
      </c>
      <c r="K6" s="26">
        <f t="shared" si="1"/>
        <v>3587346</v>
      </c>
    </row>
    <row r="7" s="1" customFormat="1" ht="36" customHeight="1" spans="1:11">
      <c r="A7" s="11">
        <v>4</v>
      </c>
      <c r="B7" s="15" t="s">
        <v>15</v>
      </c>
      <c r="C7" s="13">
        <v>1383</v>
      </c>
      <c r="D7" s="13">
        <v>3773</v>
      </c>
      <c r="E7" s="16">
        <v>319</v>
      </c>
      <c r="F7" s="16">
        <v>176</v>
      </c>
      <c r="G7" s="16">
        <v>1694</v>
      </c>
      <c r="H7" s="16">
        <v>558</v>
      </c>
      <c r="I7" s="14">
        <f t="shared" si="0"/>
        <v>2747</v>
      </c>
      <c r="J7" s="27">
        <v>1422993</v>
      </c>
      <c r="K7" s="26">
        <f t="shared" si="1"/>
        <v>2845986</v>
      </c>
    </row>
    <row r="8" s="1" customFormat="1" ht="36" customHeight="1" spans="1:11">
      <c r="A8" s="11">
        <v>5</v>
      </c>
      <c r="B8" s="17" t="s">
        <v>16</v>
      </c>
      <c r="C8" s="13">
        <v>1821</v>
      </c>
      <c r="D8" s="13">
        <v>5312</v>
      </c>
      <c r="E8" s="16">
        <v>383</v>
      </c>
      <c r="F8" s="16">
        <v>161</v>
      </c>
      <c r="G8" s="16">
        <v>2401</v>
      </c>
      <c r="H8" s="16">
        <v>799</v>
      </c>
      <c r="I8" s="14">
        <f t="shared" si="0"/>
        <v>3744</v>
      </c>
      <c r="J8" s="27">
        <v>1982351</v>
      </c>
      <c r="K8" s="26">
        <f t="shared" si="1"/>
        <v>3964702</v>
      </c>
    </row>
    <row r="9" s="1" customFormat="1" ht="36" customHeight="1" spans="1:11">
      <c r="A9" s="11">
        <v>6</v>
      </c>
      <c r="B9" s="17" t="s">
        <v>17</v>
      </c>
      <c r="C9" s="13">
        <v>791</v>
      </c>
      <c r="D9" s="13">
        <v>2449</v>
      </c>
      <c r="E9" s="16">
        <v>163</v>
      </c>
      <c r="F9" s="16">
        <v>61</v>
      </c>
      <c r="G9" s="16">
        <v>986</v>
      </c>
      <c r="H9" s="16">
        <v>398</v>
      </c>
      <c r="I9" s="14">
        <f t="shared" si="0"/>
        <v>1608</v>
      </c>
      <c r="J9" s="27">
        <v>942128</v>
      </c>
      <c r="K9" s="26">
        <f t="shared" si="1"/>
        <v>1884256</v>
      </c>
    </row>
    <row r="10" s="1" customFormat="1" ht="36" customHeight="1" spans="1:11">
      <c r="A10" s="11">
        <v>7</v>
      </c>
      <c r="B10" s="17" t="s">
        <v>18</v>
      </c>
      <c r="C10" s="13">
        <v>845</v>
      </c>
      <c r="D10" s="13">
        <v>1808</v>
      </c>
      <c r="E10" s="16">
        <v>201</v>
      </c>
      <c r="F10" s="18">
        <v>82</v>
      </c>
      <c r="G10" s="18">
        <v>589</v>
      </c>
      <c r="H10" s="18">
        <v>347</v>
      </c>
      <c r="I10" s="14">
        <f t="shared" si="0"/>
        <v>1219</v>
      </c>
      <c r="J10" s="27">
        <v>700664</v>
      </c>
      <c r="K10" s="26">
        <f t="shared" si="1"/>
        <v>1401328</v>
      </c>
    </row>
    <row r="11" s="1" customFormat="1" ht="36" customHeight="1" spans="1:11">
      <c r="A11" s="11">
        <v>8</v>
      </c>
      <c r="B11" s="17" t="s">
        <v>19</v>
      </c>
      <c r="C11" s="13">
        <v>165</v>
      </c>
      <c r="D11" s="13">
        <v>367</v>
      </c>
      <c r="E11" s="16">
        <v>46</v>
      </c>
      <c r="F11" s="16">
        <v>12</v>
      </c>
      <c r="G11" s="16">
        <v>113</v>
      </c>
      <c r="H11" s="16">
        <v>77</v>
      </c>
      <c r="I11" s="14">
        <f t="shared" si="0"/>
        <v>248</v>
      </c>
      <c r="J11" s="27">
        <v>135350</v>
      </c>
      <c r="K11" s="26">
        <f t="shared" si="1"/>
        <v>270700</v>
      </c>
    </row>
    <row r="12" s="1" customFormat="1" ht="36" customHeight="1" spans="1:11">
      <c r="A12" s="11">
        <v>9</v>
      </c>
      <c r="B12" s="12" t="s">
        <v>20</v>
      </c>
      <c r="C12" s="13">
        <v>862</v>
      </c>
      <c r="D12" s="13">
        <v>2574</v>
      </c>
      <c r="E12" s="19">
        <v>170</v>
      </c>
      <c r="F12" s="19">
        <v>0</v>
      </c>
      <c r="G12" s="19">
        <v>836</v>
      </c>
      <c r="H12" s="19">
        <v>512</v>
      </c>
      <c r="I12" s="14">
        <f t="shared" si="0"/>
        <v>1518</v>
      </c>
      <c r="J12" s="28">
        <v>1023088</v>
      </c>
      <c r="K12" s="26">
        <f t="shared" si="1"/>
        <v>2046176</v>
      </c>
    </row>
    <row r="13" s="1" customFormat="1" ht="32" customHeight="1" spans="1:11">
      <c r="A13" s="20" t="s">
        <v>11</v>
      </c>
      <c r="B13" s="21"/>
      <c r="C13" s="22">
        <f t="shared" ref="C13:K13" si="2">SUM(C4:C12)</f>
        <v>7914</v>
      </c>
      <c r="D13" s="22">
        <f t="shared" si="2"/>
        <v>21568</v>
      </c>
      <c r="E13" s="22">
        <f t="shared" si="2"/>
        <v>1775</v>
      </c>
      <c r="F13" s="22">
        <f t="shared" si="2"/>
        <v>796</v>
      </c>
      <c r="G13" s="22">
        <f t="shared" si="2"/>
        <v>8393</v>
      </c>
      <c r="H13" s="22">
        <f t="shared" si="2"/>
        <v>3501</v>
      </c>
      <c r="I13" s="22">
        <f t="shared" si="2"/>
        <v>14465</v>
      </c>
      <c r="J13" s="22">
        <f t="shared" si="2"/>
        <v>8177439</v>
      </c>
      <c r="K13" s="22">
        <f t="shared" si="2"/>
        <v>16354878</v>
      </c>
    </row>
  </sheetData>
  <mergeCells count="9">
    <mergeCell ref="A1:K1"/>
    <mergeCell ref="E2:I2"/>
    <mergeCell ref="A13:B13"/>
    <mergeCell ref="A2:A3"/>
    <mergeCell ref="B2:B3"/>
    <mergeCell ref="C2:C3"/>
    <mergeCell ref="D2:D3"/>
    <mergeCell ref="J2:J3"/>
    <mergeCell ref="K2:K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11-12农村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2022-12-19T02:26:00Z</dcterms:created>
  <dcterms:modified xsi:type="dcterms:W3CDTF">2022-12-19T02:52:58Z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C2B91982F12E44C990DADDB4C7E3CA4B</vt:lpwstr>
  </property>
</Properties>
</file>