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<sst xmlns="http://schemas.openxmlformats.org/spreadsheetml/2006/main" count="28" uniqueCount="24">
  <si>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 xml:space="preserve">阿图什市2022年特困供养统计表（6月）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</si>
  <si>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序号</t>
  </si>
  <si>
    <t>单  位</t>
  </si>
  <si>
    <t>新增</t>
  </si>
  <si>
    <t>停发</t>
  </si>
  <si>
    <t>集中供养（户数）</t>
  </si>
  <si>
    <t>集中供养（人数）</t>
  </si>
  <si>
    <t>月标准（元）</t>
  </si>
  <si>
    <t>发放资金（月）</t>
  </si>
  <si>
    <t>分散供养（户数）</t>
  </si>
  <si>
    <t>分散供养（人数）</t>
  </si>
  <si>
    <t>6月份总发放资金</t>
  </si>
  <si>
    <t>户数</t>
  </si>
  <si>
    <t>人数</t>
  </si>
  <si>
    <t>松他克镇</t>
  </si>
  <si>
    <t>阿扎克镇</t>
  </si>
  <si>
    <t>阿湖乡</t>
  </si>
  <si>
    <t>上阿图什镇</t>
  </si>
  <si>
    <t>格达良乡</t>
  </si>
  <si>
    <t>吐古买提乡</t>
  </si>
  <si>
    <t>哈拉峻乡</t>
  </si>
  <si>
    <t>市敬老院</t>
  </si>
  <si>
    <t>镇敬老院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</si>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</sst>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SheetLayoutView="100" workbookViewId="0" topLeftCell="A1">
      <selection activeCell="A1" sqref="A1:O1"/>
    </sheetView>
  </sheetViews>
  <sheetFormatPr defaultColWidth="9.00390625" defaultRowHeight="14.25"/>
  <cols>
    <col min="1" max="1" width="5.375" style="1" customWidth="1"/>
    <col min="2" max="2" width="10.375" style="1" customWidth="1"/>
    <col min="3" max="8" width="7.75390625" style="1" customWidth="1"/>
    <col min="9" max="10" width="8.625" style="1" customWidth="1"/>
    <col min="11" max="14" width="8.00390625" style="1" customWidth="1"/>
    <col min="15" max="15" width="14.125" style="1" customWidth="1"/>
    <col min="16" max="17" width="9.00390625" style="1" hidden="1" customWidth="1"/>
    <col min="18" max="16384" width="9.00390625" style="1" customWidth="1"/>
  </cols>
  <sheetData>
    <row r="1" spans="1:15" s="1" customFormat="1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4" customHeight="1">
      <c r="A2" s="3" t="s">
        <v>1</v>
      </c>
      <c r="B2" s="3" t="s">
        <v>2</v>
      </c>
      <c r="C2" s="3" t="s">
        <v>3</v>
      </c>
      <c r="D2" s="3"/>
      <c r="E2" s="3" t="s">
        <v>4</v>
      </c>
      <c r="F2" s="3"/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7</v>
      </c>
      <c r="N2" s="4" t="s">
        <v>8</v>
      </c>
      <c r="O2" s="7" t="s">
        <v>11</v>
      </c>
    </row>
    <row r="3" spans="1:15" s="1" customFormat="1" ht="24" customHeight="1">
      <c r="A3" s="3"/>
      <c r="B3" s="3"/>
      <c r="C3" s="3" t="s">
        <v>12</v>
      </c>
      <c r="D3" s="3" t="s">
        <v>13</v>
      </c>
      <c r="E3" s="3" t="s">
        <v>12</v>
      </c>
      <c r="F3" s="3" t="s">
        <v>13</v>
      </c>
      <c r="G3" s="4"/>
      <c r="H3" s="4"/>
      <c r="I3" s="4"/>
      <c r="J3" s="4"/>
      <c r="K3" s="4"/>
      <c r="L3" s="4"/>
      <c r="M3" s="4"/>
      <c r="N3" s="4"/>
      <c r="O3" s="8"/>
    </row>
    <row r="4" spans="1:17" s="1" customFormat="1" ht="30" customHeight="1">
      <c r="A4" s="5">
        <v>1</v>
      </c>
      <c r="B4" s="6" t="s">
        <v>14</v>
      </c>
      <c r="C4" s="5">
        <v>0</v>
      </c>
      <c r="D4" s="5">
        <v>0</v>
      </c>
      <c r="E4" s="5">
        <v>0</v>
      </c>
      <c r="F4" s="5">
        <v>0</v>
      </c>
      <c r="G4" s="5">
        <v>11</v>
      </c>
      <c r="H4" s="5">
        <v>11</v>
      </c>
      <c r="I4" s="6">
        <v>1035</v>
      </c>
      <c r="J4" s="6">
        <f aca="true" t="shared" si="0" ref="J4:J13">H4*I4</f>
        <v>11385</v>
      </c>
      <c r="K4" s="5">
        <v>2</v>
      </c>
      <c r="L4" s="5">
        <v>2</v>
      </c>
      <c r="M4" s="5">
        <v>690</v>
      </c>
      <c r="N4" s="6">
        <f aca="true" t="shared" si="1" ref="N4:N13">L4*M4</f>
        <v>1380</v>
      </c>
      <c r="O4" s="9">
        <f aca="true" t="shared" si="2" ref="O4:O13">J4+N4</f>
        <v>12765</v>
      </c>
      <c r="P4" s="1">
        <f aca="true" t="shared" si="3" ref="P4:P14">G4+K4</f>
        <v>13</v>
      </c>
      <c r="Q4" s="1">
        <f aca="true" t="shared" si="4" ref="Q4:Q14">H4+L4</f>
        <v>13</v>
      </c>
    </row>
    <row r="5" spans="1:17" s="1" customFormat="1" ht="30" customHeight="1">
      <c r="A5" s="5">
        <v>2</v>
      </c>
      <c r="B5" s="6" t="s">
        <v>15</v>
      </c>
      <c r="C5" s="5">
        <v>0</v>
      </c>
      <c r="D5" s="5">
        <v>0</v>
      </c>
      <c r="E5" s="5">
        <v>0</v>
      </c>
      <c r="F5" s="5">
        <v>0</v>
      </c>
      <c r="G5" s="5">
        <v>18</v>
      </c>
      <c r="H5" s="5">
        <v>18</v>
      </c>
      <c r="I5" s="6">
        <v>1035</v>
      </c>
      <c r="J5" s="6">
        <f t="shared" si="0"/>
        <v>18630</v>
      </c>
      <c r="K5" s="5">
        <v>0</v>
      </c>
      <c r="L5" s="5">
        <v>0</v>
      </c>
      <c r="M5" s="5">
        <v>690</v>
      </c>
      <c r="N5" s="6">
        <f t="shared" si="1"/>
        <v>0</v>
      </c>
      <c r="O5" s="9">
        <f t="shared" si="2"/>
        <v>18630</v>
      </c>
      <c r="P5" s="1">
        <f t="shared" si="3"/>
        <v>18</v>
      </c>
      <c r="Q5" s="1">
        <f t="shared" si="4"/>
        <v>18</v>
      </c>
    </row>
    <row r="6" spans="1:17" s="1" customFormat="1" ht="30" customHeight="1">
      <c r="A6" s="5">
        <v>3</v>
      </c>
      <c r="B6" s="6" t="s">
        <v>16</v>
      </c>
      <c r="C6" s="5">
        <v>0</v>
      </c>
      <c r="D6" s="5">
        <v>0</v>
      </c>
      <c r="E6" s="5">
        <v>0</v>
      </c>
      <c r="F6" s="5">
        <v>0</v>
      </c>
      <c r="G6" s="5">
        <v>6</v>
      </c>
      <c r="H6" s="5">
        <v>9</v>
      </c>
      <c r="I6" s="6">
        <v>1035</v>
      </c>
      <c r="J6" s="6">
        <f t="shared" si="0"/>
        <v>9315</v>
      </c>
      <c r="K6" s="5">
        <v>4</v>
      </c>
      <c r="L6" s="5">
        <v>4</v>
      </c>
      <c r="M6" s="5">
        <v>690</v>
      </c>
      <c r="N6" s="6">
        <f t="shared" si="1"/>
        <v>2760</v>
      </c>
      <c r="O6" s="9">
        <f t="shared" si="2"/>
        <v>12075</v>
      </c>
      <c r="P6" s="1">
        <f t="shared" si="3"/>
        <v>10</v>
      </c>
      <c r="Q6" s="1">
        <f t="shared" si="4"/>
        <v>13</v>
      </c>
    </row>
    <row r="7" spans="1:17" s="1" customFormat="1" ht="30" customHeight="1">
      <c r="A7" s="5">
        <v>4</v>
      </c>
      <c r="B7" s="6" t="s">
        <v>17</v>
      </c>
      <c r="C7" s="5">
        <v>0</v>
      </c>
      <c r="D7" s="5">
        <v>0</v>
      </c>
      <c r="E7" s="5">
        <v>0</v>
      </c>
      <c r="F7" s="5">
        <v>0</v>
      </c>
      <c r="G7" s="5">
        <v>11</v>
      </c>
      <c r="H7" s="5">
        <v>11</v>
      </c>
      <c r="I7" s="6">
        <v>1035</v>
      </c>
      <c r="J7" s="6">
        <f t="shared" si="0"/>
        <v>11385</v>
      </c>
      <c r="K7" s="5">
        <v>2</v>
      </c>
      <c r="L7" s="5">
        <v>2</v>
      </c>
      <c r="M7" s="5">
        <v>690</v>
      </c>
      <c r="N7" s="6">
        <f t="shared" si="1"/>
        <v>1380</v>
      </c>
      <c r="O7" s="9">
        <f t="shared" si="2"/>
        <v>12765</v>
      </c>
      <c r="P7" s="1">
        <f t="shared" si="3"/>
        <v>13</v>
      </c>
      <c r="Q7" s="1">
        <f t="shared" si="4"/>
        <v>13</v>
      </c>
    </row>
    <row r="8" spans="1:17" s="1" customFormat="1" ht="30" customHeight="1">
      <c r="A8" s="5">
        <v>5</v>
      </c>
      <c r="B8" s="6" t="s">
        <v>18</v>
      </c>
      <c r="C8" s="5">
        <v>0</v>
      </c>
      <c r="D8" s="5">
        <v>0</v>
      </c>
      <c r="E8" s="5">
        <v>0</v>
      </c>
      <c r="F8" s="5">
        <v>0</v>
      </c>
      <c r="G8" s="5">
        <v>10</v>
      </c>
      <c r="H8" s="5">
        <v>10</v>
      </c>
      <c r="I8" s="6">
        <v>1035</v>
      </c>
      <c r="J8" s="6">
        <f t="shared" si="0"/>
        <v>10350</v>
      </c>
      <c r="K8" s="5">
        <v>3</v>
      </c>
      <c r="L8" s="5">
        <v>3</v>
      </c>
      <c r="M8" s="5">
        <v>690</v>
      </c>
      <c r="N8" s="6">
        <f t="shared" si="1"/>
        <v>2070</v>
      </c>
      <c r="O8" s="9">
        <f t="shared" si="2"/>
        <v>12420</v>
      </c>
      <c r="P8" s="1">
        <f t="shared" si="3"/>
        <v>13</v>
      </c>
      <c r="Q8" s="1">
        <f t="shared" si="4"/>
        <v>13</v>
      </c>
    </row>
    <row r="9" spans="1:17" s="1" customFormat="1" ht="30" customHeight="1">
      <c r="A9" s="5">
        <v>6</v>
      </c>
      <c r="B9" s="6" t="s">
        <v>19</v>
      </c>
      <c r="C9" s="5">
        <v>0</v>
      </c>
      <c r="D9" s="5">
        <v>0</v>
      </c>
      <c r="E9" s="5">
        <v>0</v>
      </c>
      <c r="F9" s="5">
        <v>0</v>
      </c>
      <c r="G9" s="5">
        <v>5</v>
      </c>
      <c r="H9" s="5">
        <v>5</v>
      </c>
      <c r="I9" s="6">
        <v>1035</v>
      </c>
      <c r="J9" s="6">
        <f t="shared" si="0"/>
        <v>5175</v>
      </c>
      <c r="K9" s="5">
        <v>0</v>
      </c>
      <c r="L9" s="5">
        <v>0</v>
      </c>
      <c r="M9" s="5">
        <v>690</v>
      </c>
      <c r="N9" s="6">
        <f t="shared" si="1"/>
        <v>0</v>
      </c>
      <c r="O9" s="9">
        <f t="shared" si="2"/>
        <v>5175</v>
      </c>
      <c r="P9" s="1">
        <f t="shared" si="3"/>
        <v>5</v>
      </c>
      <c r="Q9" s="1">
        <f t="shared" si="4"/>
        <v>5</v>
      </c>
    </row>
    <row r="10" spans="1:17" s="1" customFormat="1" ht="30" customHeight="1">
      <c r="A10" s="5">
        <v>7</v>
      </c>
      <c r="B10" s="6" t="s">
        <v>20</v>
      </c>
      <c r="C10" s="5">
        <v>0</v>
      </c>
      <c r="D10" s="5">
        <v>0</v>
      </c>
      <c r="E10" s="5">
        <v>0</v>
      </c>
      <c r="F10" s="5">
        <v>0</v>
      </c>
      <c r="G10" s="5">
        <v>7</v>
      </c>
      <c r="H10" s="5">
        <v>7</v>
      </c>
      <c r="I10" s="6">
        <v>1035</v>
      </c>
      <c r="J10" s="6">
        <f t="shared" si="0"/>
        <v>7245</v>
      </c>
      <c r="K10" s="5">
        <v>0</v>
      </c>
      <c r="L10" s="5">
        <v>0</v>
      </c>
      <c r="M10" s="5">
        <v>690</v>
      </c>
      <c r="N10" s="6">
        <f t="shared" si="1"/>
        <v>0</v>
      </c>
      <c r="O10" s="9">
        <f t="shared" si="2"/>
        <v>7245</v>
      </c>
      <c r="P10" s="1">
        <f t="shared" si="3"/>
        <v>7</v>
      </c>
      <c r="Q10" s="1">
        <f t="shared" si="4"/>
        <v>7</v>
      </c>
    </row>
    <row r="11" spans="1:17" s="1" customFormat="1" ht="30" customHeight="1">
      <c r="A11" s="5">
        <v>8</v>
      </c>
      <c r="B11" s="6" t="s">
        <v>21</v>
      </c>
      <c r="C11" s="5">
        <v>0</v>
      </c>
      <c r="D11" s="5">
        <v>0</v>
      </c>
      <c r="E11" s="5">
        <v>0</v>
      </c>
      <c r="F11" s="5">
        <v>0</v>
      </c>
      <c r="G11" s="5">
        <v>71</v>
      </c>
      <c r="H11" s="5">
        <v>76</v>
      </c>
      <c r="I11" s="6">
        <v>1035</v>
      </c>
      <c r="J11" s="6">
        <f t="shared" si="0"/>
        <v>78660</v>
      </c>
      <c r="K11" s="5">
        <v>0</v>
      </c>
      <c r="L11" s="5">
        <v>0</v>
      </c>
      <c r="M11" s="5">
        <v>690</v>
      </c>
      <c r="N11" s="6">
        <f t="shared" si="1"/>
        <v>0</v>
      </c>
      <c r="O11" s="9">
        <f t="shared" si="2"/>
        <v>78660</v>
      </c>
      <c r="P11" s="1">
        <f t="shared" si="3"/>
        <v>71</v>
      </c>
      <c r="Q11" s="1">
        <f t="shared" si="4"/>
        <v>76</v>
      </c>
    </row>
    <row r="12" spans="1:17" s="1" customFormat="1" ht="30" customHeight="1">
      <c r="A12" s="5">
        <v>9</v>
      </c>
      <c r="B12" s="6" t="s">
        <v>22</v>
      </c>
      <c r="C12" s="5">
        <v>0</v>
      </c>
      <c r="D12" s="5">
        <v>0</v>
      </c>
      <c r="E12" s="5">
        <v>0</v>
      </c>
      <c r="F12" s="5">
        <v>0</v>
      </c>
      <c r="G12" s="5">
        <v>15</v>
      </c>
      <c r="H12" s="5">
        <v>16</v>
      </c>
      <c r="I12" s="6">
        <v>1035</v>
      </c>
      <c r="J12" s="6">
        <f t="shared" si="0"/>
        <v>16560</v>
      </c>
      <c r="K12" s="5">
        <v>0</v>
      </c>
      <c r="L12" s="5">
        <v>0</v>
      </c>
      <c r="M12" s="5">
        <v>690</v>
      </c>
      <c r="N12" s="6">
        <f t="shared" si="1"/>
        <v>0</v>
      </c>
      <c r="O12" s="9">
        <f t="shared" si="2"/>
        <v>16560</v>
      </c>
      <c r="P12" s="1">
        <f t="shared" si="3"/>
        <v>15</v>
      </c>
      <c r="Q12" s="1">
        <f t="shared" si="4"/>
        <v>16</v>
      </c>
    </row>
    <row r="13" spans="1:17" s="1" customFormat="1" ht="30" customHeight="1">
      <c r="A13" s="5" t="s">
        <v>23</v>
      </c>
      <c r="B13" s="5"/>
      <c r="C13" s="5">
        <f aca="true" t="shared" si="5" ref="C13:H13">SUM(C4:C12)</f>
        <v>0</v>
      </c>
      <c r="D13" s="5">
        <f t="shared" si="5"/>
        <v>0</v>
      </c>
      <c r="E13" s="5">
        <f t="shared" si="5"/>
        <v>0</v>
      </c>
      <c r="F13" s="5">
        <f t="shared" si="5"/>
        <v>0</v>
      </c>
      <c r="G13" s="5">
        <f t="shared" si="5"/>
        <v>154</v>
      </c>
      <c r="H13" s="5">
        <f t="shared" si="5"/>
        <v>163</v>
      </c>
      <c r="I13" s="6">
        <v>1035</v>
      </c>
      <c r="J13" s="6">
        <f t="shared" si="0"/>
        <v>168705</v>
      </c>
      <c r="K13" s="5">
        <f>SUM(K4:K12)</f>
        <v>11</v>
      </c>
      <c r="L13" s="5">
        <f>SUM(L4:L12)</f>
        <v>11</v>
      </c>
      <c r="M13" s="5">
        <v>690</v>
      </c>
      <c r="N13" s="6">
        <f t="shared" si="1"/>
        <v>7590</v>
      </c>
      <c r="O13" s="9">
        <f t="shared" si="2"/>
        <v>176295</v>
      </c>
      <c r="P13" s="1">
        <f t="shared" si="3"/>
        <v>165</v>
      </c>
      <c r="Q13" s="1">
        <f t="shared" si="4"/>
        <v>174</v>
      </c>
    </row>
  </sheetData>
  <sheetProtection/>
  <mergeCells count="15">
    <mergeCell ref="A1:O1"/>
    <mergeCell ref="C2:D2"/>
    <mergeCell ref="E2:F2"/>
    <mergeCell ref="A13:B13"/>
    <mergeCell ref="A2:A3"/>
    <mergeCell ref="B2:B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2022-07-20T13:53:45Z</dcterms:created>
  <dcterms:modified xsi:type="dcterms:W3CDTF">2022-07-20T13:59:26Z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A6EF2AB4416C41AB9992235D8FF2A86C</vt:lpwstr>
  </property>
</Properties>
</file>