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 activeTab="3"/>
  </bookViews>
  <sheets>
    <sheet name="Sheet1" sheetId="1" r:id="rId1"/>
    <sheet name="Sheet2" sheetId="2" r:id="rId2"/>
    <sheet name="Sheet3" sheetId="3" r:id="rId3"/>
    <sheet name="Sheet4" sheetId="4" r:id="rId4"/>
  </sheets>
  <calcPr calcId="144525"/>
</workbook>
</file>

<file path=xl/sharedStrings.xml><?xml version="1.0" encoding="utf-8"?>
<sst xmlns="http://schemas.openxmlformats.org/spreadsheetml/2006/main" count="65">
  <si>
    <t>上阿图什镇2023年各村水费任务表</t>
  </si>
  <si>
    <t>No</t>
  </si>
  <si>
    <t>用水单位</t>
  </si>
  <si>
    <t>全额</t>
  </si>
  <si>
    <t>已交水费</t>
  </si>
  <si>
    <t>未完成</t>
  </si>
  <si>
    <t>完成率%</t>
  </si>
  <si>
    <t>塔库提村</t>
  </si>
  <si>
    <t>依克萨克村</t>
  </si>
  <si>
    <t>亚维路克村</t>
  </si>
  <si>
    <t>尧勒其拉村</t>
  </si>
  <si>
    <t>乌恰村</t>
  </si>
  <si>
    <t>迪汗拉村</t>
  </si>
  <si>
    <t>博斯坦村</t>
  </si>
  <si>
    <t>奥提亚克村</t>
  </si>
  <si>
    <t>萨依村</t>
  </si>
  <si>
    <t>拉依力克村</t>
  </si>
  <si>
    <t>托卡其拉村</t>
  </si>
  <si>
    <t>喀尔果勒村</t>
  </si>
  <si>
    <t>兰干村</t>
  </si>
  <si>
    <t>喀依拉克村</t>
  </si>
  <si>
    <t>博依萨克村</t>
  </si>
  <si>
    <t>铁提尔村</t>
  </si>
  <si>
    <t>阿克买拉村</t>
  </si>
  <si>
    <t>塔什普什卡</t>
  </si>
  <si>
    <t>萨依巴格村</t>
  </si>
  <si>
    <t>热孜克</t>
  </si>
  <si>
    <t>合计</t>
  </si>
  <si>
    <t>上阿图什镇水管站</t>
  </si>
  <si>
    <t>上阿图什镇未收年水费任务表</t>
  </si>
  <si>
    <t>NO</t>
  </si>
  <si>
    <t>总额（元）</t>
  </si>
  <si>
    <t>已完成</t>
  </si>
  <si>
    <t>2022年</t>
  </si>
  <si>
    <t>2021年</t>
  </si>
  <si>
    <t>2020年</t>
  </si>
  <si>
    <t>2019年</t>
  </si>
  <si>
    <t>-</t>
  </si>
  <si>
    <t>奥体亚克村</t>
  </si>
  <si>
    <t>拉依勒克村</t>
  </si>
  <si>
    <t>—</t>
  </si>
  <si>
    <t>沙依村</t>
  </si>
  <si>
    <t>塔什普什克村</t>
  </si>
  <si>
    <t>依克沙克村</t>
  </si>
  <si>
    <t>博斯但村</t>
  </si>
  <si>
    <t>博依莎克村</t>
  </si>
  <si>
    <t>托喀其拉村</t>
  </si>
  <si>
    <t>沙依巴格村</t>
  </si>
  <si>
    <t>总计</t>
  </si>
  <si>
    <t>上未交水费</t>
  </si>
  <si>
    <t>上阿图什镇2023年水费分配表</t>
  </si>
  <si>
    <t>总灌通面积(亩)</t>
  </si>
  <si>
    <t>总水量(m3)</t>
  </si>
  <si>
    <t>粮食作物单价
（元）</t>
  </si>
  <si>
    <t>水费(元)</t>
  </si>
  <si>
    <t>经济作物单价
（元）</t>
  </si>
  <si>
    <t>总额(元)</t>
  </si>
  <si>
    <t>五村连水费</t>
  </si>
  <si>
    <t>备注</t>
  </si>
  <si>
    <t>依克莎克村</t>
  </si>
  <si>
    <t>尧勒其村</t>
  </si>
  <si>
    <t>迪汗拉付</t>
  </si>
  <si>
    <t>喀拉果勒村</t>
  </si>
  <si>
    <t>栏杆村</t>
  </si>
  <si>
    <t xml:space="preserve">合计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</si>
</sst>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u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等线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8" borderId="13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7" fillId="17" borderId="12" applyNumberFormat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/>
    </xf>
    <xf numFmtId="9" fontId="9" fillId="0" borderId="1" xfId="0" applyNumberFormat="1" applyFont="1" applyBorder="1" applyAlignment="1">
      <alignment horizontal="center" vertical="center"/>
    </xf>
    <xf numFmtId="31" fontId="4" fillId="0" borderId="0" xfId="0" applyNumberFormat="1" applyFont="1" applyAlignment="1">
      <alignment horizontal="center" vertical="center"/>
    </xf>
    <xf numFmtId="31" fontId="10" fillId="0" borderId="0" xfId="0" applyNumberFormat="1" applyFont="1" applyAlignment="1">
      <alignment horizontal="center" vertical="center"/>
    </xf>
    <xf numFmtId="9" fontId="0" fillId="0" borderId="0" xfId="0" applyNumberForma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21"/>
  <sheetViews>
    <sheetView workbookViewId="0">
      <selection activeCell="P4" sqref="P4"/>
    </sheetView>
  </sheetViews>
  <sheetFormatPr defaultColWidth="9" defaultRowHeight="13.5"/>
  <sheetData>
    <row r="1" ht="39" customHeight="1"/>
    <row r="2" ht="37" customHeight="1"/>
    <row r="3" ht="33" customHeight="1"/>
    <row r="4" ht="30" customHeight="1"/>
    <row r="5" ht="29" customHeight="1"/>
    <row r="6" ht="30" customHeight="1"/>
    <row r="7" ht="30" customHeight="1"/>
    <row r="8" ht="26" customHeight="1"/>
    <row r="9" ht="29" customHeight="1"/>
    <row r="10" ht="30" customHeight="1"/>
    <row r="11" ht="27" customHeight="1"/>
    <row r="12" ht="30" customHeight="1"/>
    <row r="13" ht="30" customHeight="1"/>
    <row r="14" ht="29" customHeight="1"/>
    <row r="15" ht="30" customHeight="1"/>
    <row r="16" ht="33" customHeight="1"/>
    <row r="17" ht="35" customHeight="1"/>
    <row r="18" ht="34" customHeight="1"/>
    <row r="19" ht="36" customHeight="1"/>
    <row r="20" ht="29" customHeight="1"/>
    <row r="21" ht="36" customHeight="1"/>
  </sheetData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4"/>
  <sheetViews>
    <sheetView zoomScale="115" zoomScaleNormal="115" workbookViewId="0">
      <selection activeCell="H19" sqref="H19"/>
    </sheetView>
  </sheetViews>
  <sheetFormatPr defaultColWidth="9" defaultRowHeight="33" customHeight="1"/>
  <cols>
    <col min="1" max="1" width="4.625" style="19" customWidth="1"/>
    <col min="2" max="2" width="15.3166666666667" style="19" customWidth="1"/>
    <col min="3" max="3" width="12.2833333333333" style="19" customWidth="1"/>
    <col min="4" max="4" width="13.0333333333333" style="19" customWidth="1"/>
    <col min="5" max="5" width="11.8416666666667" style="19" customWidth="1"/>
    <col min="6" max="6" width="11.9583333333333" style="19" customWidth="1"/>
    <col min="7" max="16384" width="9" style="19"/>
  </cols>
  <sheetData>
    <row r="1" ht="41" customHeight="1" spans="1:6">
      <c r="A1" s="20" t="s">
        <v>0</v>
      </c>
      <c r="B1" s="20"/>
      <c r="C1" s="20"/>
      <c r="D1" s="20"/>
      <c r="E1" s="20"/>
      <c r="F1" s="20"/>
    </row>
    <row r="2" ht="26" customHeight="1" spans="1:6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</row>
    <row r="3" ht="24" customHeight="1" spans="1:6">
      <c r="A3" s="21">
        <v>1</v>
      </c>
      <c r="B3" s="21" t="s">
        <v>7</v>
      </c>
      <c r="C3" s="21">
        <v>612290</v>
      </c>
      <c r="D3" s="21">
        <v>448985</v>
      </c>
      <c r="E3" s="22">
        <v>163305</v>
      </c>
      <c r="F3" s="23">
        <v>0.73</v>
      </c>
    </row>
    <row r="4" ht="24" customHeight="1" spans="1:7">
      <c r="A4" s="21">
        <v>2</v>
      </c>
      <c r="B4" s="21" t="s">
        <v>8</v>
      </c>
      <c r="C4" s="21">
        <v>632196</v>
      </c>
      <c r="D4" s="21">
        <v>519321</v>
      </c>
      <c r="E4" s="22">
        <v>112875</v>
      </c>
      <c r="F4" s="23">
        <v>0.82</v>
      </c>
      <c r="G4" s="24"/>
    </row>
    <row r="5" ht="25" customHeight="1" spans="1:10">
      <c r="A5" s="21">
        <v>3</v>
      </c>
      <c r="B5" s="21" t="s">
        <v>9</v>
      </c>
      <c r="C5" s="21">
        <v>295407</v>
      </c>
      <c r="D5" s="21">
        <v>253068</v>
      </c>
      <c r="E5" s="22">
        <v>42339</v>
      </c>
      <c r="F5" s="23">
        <v>0.86</v>
      </c>
      <c r="J5" s="31"/>
    </row>
    <row r="6" ht="26" customHeight="1" spans="1:6">
      <c r="A6" s="21">
        <v>4</v>
      </c>
      <c r="B6" s="21" t="s">
        <v>10</v>
      </c>
      <c r="C6" s="21">
        <v>502766</v>
      </c>
      <c r="D6" s="21">
        <v>468000</v>
      </c>
      <c r="E6" s="22">
        <v>34766</v>
      </c>
      <c r="F6" s="23">
        <v>0.93</v>
      </c>
    </row>
    <row r="7" ht="22" customHeight="1" spans="1:6">
      <c r="A7" s="21">
        <v>5</v>
      </c>
      <c r="B7" s="21" t="s">
        <v>11</v>
      </c>
      <c r="C7" s="21">
        <v>374861</v>
      </c>
      <c r="D7" s="21">
        <v>279091</v>
      </c>
      <c r="E7" s="22">
        <v>95770</v>
      </c>
      <c r="F7" s="23">
        <v>0.74</v>
      </c>
    </row>
    <row r="8" ht="23" customHeight="1" spans="1:6">
      <c r="A8" s="21">
        <v>6</v>
      </c>
      <c r="B8" s="21" t="s">
        <v>12</v>
      </c>
      <c r="C8" s="21">
        <v>304311</v>
      </c>
      <c r="D8" s="21">
        <v>234734</v>
      </c>
      <c r="E8" s="22">
        <v>69577</v>
      </c>
      <c r="F8" s="23">
        <v>0.77</v>
      </c>
    </row>
    <row r="9" ht="23" customHeight="1" spans="1:6">
      <c r="A9" s="21">
        <v>7</v>
      </c>
      <c r="B9" s="21" t="s">
        <v>13</v>
      </c>
      <c r="C9" s="21">
        <v>251106</v>
      </c>
      <c r="D9" s="21">
        <v>235174</v>
      </c>
      <c r="E9" s="22">
        <v>15932</v>
      </c>
      <c r="F9" s="23">
        <v>0.94</v>
      </c>
    </row>
    <row r="10" ht="23" customHeight="1" spans="1:6">
      <c r="A10" s="21">
        <v>8</v>
      </c>
      <c r="B10" s="21" t="s">
        <v>14</v>
      </c>
      <c r="C10" s="21">
        <v>249180</v>
      </c>
      <c r="D10" s="21">
        <v>197639</v>
      </c>
      <c r="E10" s="25">
        <v>51541</v>
      </c>
      <c r="F10" s="23">
        <v>0.79</v>
      </c>
    </row>
    <row r="11" ht="23" customHeight="1" spans="1:6">
      <c r="A11" s="21">
        <v>9</v>
      </c>
      <c r="B11" s="21" t="s">
        <v>15</v>
      </c>
      <c r="C11" s="21">
        <v>348312</v>
      </c>
      <c r="D11" s="21">
        <v>288069</v>
      </c>
      <c r="E11" s="22">
        <v>60243</v>
      </c>
      <c r="F11" s="23">
        <v>0.83</v>
      </c>
    </row>
    <row r="12" ht="24" customHeight="1" spans="1:6">
      <c r="A12" s="21">
        <v>10</v>
      </c>
      <c r="B12" s="21" t="s">
        <v>16</v>
      </c>
      <c r="C12" s="21">
        <v>185147</v>
      </c>
      <c r="D12" s="21">
        <v>173659</v>
      </c>
      <c r="E12" s="22">
        <v>11488</v>
      </c>
      <c r="F12" s="23">
        <v>0.94</v>
      </c>
    </row>
    <row r="13" ht="24" customHeight="1" spans="1:6">
      <c r="A13" s="21">
        <v>11</v>
      </c>
      <c r="B13" s="21" t="s">
        <v>17</v>
      </c>
      <c r="C13" s="21">
        <v>241705</v>
      </c>
      <c r="D13" s="21">
        <v>172422</v>
      </c>
      <c r="E13" s="22">
        <v>69283</v>
      </c>
      <c r="F13" s="23">
        <v>0.71</v>
      </c>
    </row>
    <row r="14" ht="24" customHeight="1" spans="1:6">
      <c r="A14" s="21">
        <v>12</v>
      </c>
      <c r="B14" s="21" t="s">
        <v>18</v>
      </c>
      <c r="C14" s="21">
        <v>167988</v>
      </c>
      <c r="D14" s="21">
        <v>166744</v>
      </c>
      <c r="E14" s="22">
        <v>1244</v>
      </c>
      <c r="F14" s="23">
        <v>0.99</v>
      </c>
    </row>
    <row r="15" ht="25" customHeight="1" spans="1:6">
      <c r="A15" s="21">
        <v>13</v>
      </c>
      <c r="B15" s="21" t="s">
        <v>19</v>
      </c>
      <c r="C15" s="21">
        <v>369772</v>
      </c>
      <c r="D15" s="21">
        <v>289150</v>
      </c>
      <c r="E15" s="22">
        <v>80622</v>
      </c>
      <c r="F15" s="23">
        <v>0.78</v>
      </c>
    </row>
    <row r="16" ht="23" customHeight="1" spans="1:6">
      <c r="A16" s="21">
        <v>14</v>
      </c>
      <c r="B16" s="21" t="s">
        <v>20</v>
      </c>
      <c r="C16" s="21">
        <v>219295</v>
      </c>
      <c r="D16" s="21">
        <v>199074</v>
      </c>
      <c r="E16" s="22">
        <v>20221</v>
      </c>
      <c r="F16" s="23">
        <v>0.91</v>
      </c>
    </row>
    <row r="17" ht="24" customHeight="1" spans="1:6">
      <c r="A17" s="21">
        <v>15</v>
      </c>
      <c r="B17" s="21" t="s">
        <v>21</v>
      </c>
      <c r="C17" s="21">
        <v>345602</v>
      </c>
      <c r="D17" s="21">
        <v>267960</v>
      </c>
      <c r="E17" s="22">
        <v>77642</v>
      </c>
      <c r="F17" s="23">
        <v>0.77</v>
      </c>
    </row>
    <row r="18" ht="24" customHeight="1" spans="1:6">
      <c r="A18" s="21">
        <v>16</v>
      </c>
      <c r="B18" s="21" t="s">
        <v>22</v>
      </c>
      <c r="C18" s="21">
        <v>109459</v>
      </c>
      <c r="D18" s="21">
        <v>87958</v>
      </c>
      <c r="E18" s="22">
        <v>21501</v>
      </c>
      <c r="F18" s="23">
        <v>0.8</v>
      </c>
    </row>
    <row r="19" ht="24" customHeight="1" spans="1:6">
      <c r="A19" s="21">
        <v>17</v>
      </c>
      <c r="B19" s="21" t="s">
        <v>23</v>
      </c>
      <c r="C19" s="21">
        <v>181213</v>
      </c>
      <c r="D19" s="21">
        <v>133703</v>
      </c>
      <c r="E19" s="22">
        <v>47510</v>
      </c>
      <c r="F19" s="23">
        <v>0.74</v>
      </c>
    </row>
    <row r="20" ht="24" customHeight="1" spans="1:6">
      <c r="A20" s="21">
        <v>18</v>
      </c>
      <c r="B20" s="21" t="s">
        <v>24</v>
      </c>
      <c r="C20" s="21">
        <v>59500</v>
      </c>
      <c r="D20" s="21">
        <v>56857</v>
      </c>
      <c r="E20" s="22">
        <v>2643</v>
      </c>
      <c r="F20" s="23">
        <v>0.96</v>
      </c>
    </row>
    <row r="21" ht="24" customHeight="1" spans="1:6">
      <c r="A21" s="21">
        <v>19</v>
      </c>
      <c r="B21" s="21" t="s">
        <v>25</v>
      </c>
      <c r="C21" s="21">
        <v>298635</v>
      </c>
      <c r="D21" s="21">
        <v>217593</v>
      </c>
      <c r="E21" s="22">
        <v>81042</v>
      </c>
      <c r="F21" s="23">
        <v>0.73</v>
      </c>
    </row>
    <row r="22" ht="24" customHeight="1" spans="1:6">
      <c r="A22" s="21">
        <v>20</v>
      </c>
      <c r="B22" s="21" t="s">
        <v>26</v>
      </c>
      <c r="C22" s="21">
        <v>34397</v>
      </c>
      <c r="D22" s="21">
        <v>12000</v>
      </c>
      <c r="E22" s="26">
        <v>22397</v>
      </c>
      <c r="F22" s="23">
        <v>0.35</v>
      </c>
    </row>
    <row r="23" ht="24" customHeight="1" spans="1:6">
      <c r="A23" s="27"/>
      <c r="B23" s="25" t="s">
        <v>27</v>
      </c>
      <c r="C23" s="25">
        <v>5783132</v>
      </c>
      <c r="D23" s="22">
        <f>SUM(D3:D22)</f>
        <v>4701201</v>
      </c>
      <c r="E23" s="22">
        <f>SUM(E3:E22)</f>
        <v>1081941</v>
      </c>
      <c r="F23" s="28">
        <v>0.81</v>
      </c>
    </row>
    <row r="24" ht="90" customHeight="1" spans="2:6">
      <c r="B24" s="29" t="s">
        <v>28</v>
      </c>
      <c r="C24" s="30"/>
      <c r="D24" s="30"/>
      <c r="E24" s="30"/>
      <c r="F24" s="30"/>
    </row>
  </sheetData>
  <mergeCells count="2">
    <mergeCell ref="A1:F1"/>
    <mergeCell ref="B24:F24"/>
  </mergeCells>
  <pageMargins left="0.75" right="0.75" top="1" bottom="1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4"/>
  <sheetViews>
    <sheetView workbookViewId="0">
      <selection activeCell="P4" sqref="P4"/>
    </sheetView>
  </sheetViews>
  <sheetFormatPr defaultColWidth="9" defaultRowHeight="29" customHeight="1"/>
  <cols>
    <col min="1" max="1" width="4.375" style="9" customWidth="1"/>
    <col min="2" max="2" width="17.25" style="9" customWidth="1"/>
    <col min="3" max="3" width="12.5" style="9" customWidth="1"/>
    <col min="4" max="4" width="11.125" style="9" customWidth="1"/>
    <col min="5" max="5" width="10.625" style="9" customWidth="1"/>
    <col min="6" max="6" width="10.375" style="9" customWidth="1"/>
    <col min="7" max="7" width="1.375" style="9" hidden="1" customWidth="1"/>
    <col min="8" max="8" width="8.25" style="9" customWidth="1"/>
    <col min="9" max="9" width="13.375" style="9"/>
    <col min="10" max="16384" width="9" style="9"/>
  </cols>
  <sheetData>
    <row r="1" ht="28" customHeight="1" spans="1:9">
      <c r="A1" s="10" t="s">
        <v>29</v>
      </c>
      <c r="B1" s="11"/>
      <c r="C1" s="11"/>
      <c r="D1" s="11"/>
      <c r="E1" s="11"/>
      <c r="F1" s="11"/>
      <c r="G1" s="11"/>
      <c r="H1" s="11"/>
      <c r="I1" s="18"/>
    </row>
    <row r="2" ht="32" customHeight="1" spans="1:9">
      <c r="A2" s="12" t="s">
        <v>30</v>
      </c>
      <c r="B2" s="12" t="s">
        <v>2</v>
      </c>
      <c r="C2" s="12" t="s">
        <v>31</v>
      </c>
      <c r="D2" s="12" t="s">
        <v>32</v>
      </c>
      <c r="E2" s="12" t="s">
        <v>33</v>
      </c>
      <c r="F2" s="12" t="s">
        <v>34</v>
      </c>
      <c r="G2" s="12"/>
      <c r="H2" s="12" t="s">
        <v>35</v>
      </c>
      <c r="I2" s="12" t="s">
        <v>36</v>
      </c>
    </row>
    <row r="3" ht="25" customHeight="1" spans="1:9">
      <c r="A3" s="12">
        <v>1</v>
      </c>
      <c r="B3" s="12" t="s">
        <v>9</v>
      </c>
      <c r="C3" s="12">
        <v>273779</v>
      </c>
      <c r="D3" s="12">
        <v>273779</v>
      </c>
      <c r="E3" s="12" t="s">
        <v>37</v>
      </c>
      <c r="F3" s="12">
        <v>936</v>
      </c>
      <c r="G3" s="13"/>
      <c r="H3" s="12" t="s">
        <v>37</v>
      </c>
      <c r="I3" s="12" t="s">
        <v>37</v>
      </c>
    </row>
    <row r="4" ht="23" customHeight="1" spans="1:9">
      <c r="A4" s="12">
        <v>2</v>
      </c>
      <c r="B4" s="12" t="s">
        <v>38</v>
      </c>
      <c r="C4" s="12">
        <v>241860</v>
      </c>
      <c r="D4" s="12">
        <v>235093</v>
      </c>
      <c r="E4" s="12">
        <v>6767</v>
      </c>
      <c r="F4" s="12">
        <v>3514</v>
      </c>
      <c r="G4" s="12"/>
      <c r="H4" s="12" t="s">
        <v>37</v>
      </c>
      <c r="I4" s="12">
        <v>823</v>
      </c>
    </row>
    <row r="5" ht="21" customHeight="1" spans="1:9">
      <c r="A5" s="12">
        <v>3</v>
      </c>
      <c r="B5" s="12" t="s">
        <v>23</v>
      </c>
      <c r="C5" s="12">
        <v>142987</v>
      </c>
      <c r="D5" s="12">
        <v>136037</v>
      </c>
      <c r="E5" s="12">
        <v>6950</v>
      </c>
      <c r="F5" s="12">
        <v>15353</v>
      </c>
      <c r="G5" s="12"/>
      <c r="H5" s="12">
        <v>6553</v>
      </c>
      <c r="I5" s="12">
        <v>13400</v>
      </c>
    </row>
    <row r="6" customHeight="1" spans="1:9">
      <c r="A6" s="12">
        <v>4</v>
      </c>
      <c r="B6" s="12" t="s">
        <v>39</v>
      </c>
      <c r="C6" s="12">
        <v>185147</v>
      </c>
      <c r="D6" s="12">
        <v>185147</v>
      </c>
      <c r="E6" s="12" t="s">
        <v>40</v>
      </c>
      <c r="F6" s="12">
        <v>1012</v>
      </c>
      <c r="G6" s="12"/>
      <c r="H6" s="12" t="s">
        <v>37</v>
      </c>
      <c r="I6" s="12">
        <v>10533</v>
      </c>
    </row>
    <row r="7" ht="22" customHeight="1" spans="1:9">
      <c r="A7" s="12">
        <v>5</v>
      </c>
      <c r="B7" s="12" t="s">
        <v>11</v>
      </c>
      <c r="C7" s="12">
        <v>363943</v>
      </c>
      <c r="D7" s="12">
        <v>362493</v>
      </c>
      <c r="E7" s="12">
        <v>1450</v>
      </c>
      <c r="F7" s="12" t="s">
        <v>37</v>
      </c>
      <c r="G7" s="12"/>
      <c r="H7" s="12">
        <v>1533</v>
      </c>
      <c r="I7" s="12" t="s">
        <v>37</v>
      </c>
    </row>
    <row r="8" ht="23" customHeight="1" spans="1:9">
      <c r="A8" s="12">
        <v>6</v>
      </c>
      <c r="B8" s="12" t="s">
        <v>10</v>
      </c>
      <c r="C8" s="12">
        <v>488122</v>
      </c>
      <c r="D8" s="12">
        <v>486750</v>
      </c>
      <c r="E8" s="12">
        <v>1372</v>
      </c>
      <c r="F8" s="12">
        <v>2034</v>
      </c>
      <c r="G8" s="12"/>
      <c r="H8" s="12" t="s">
        <v>37</v>
      </c>
      <c r="I8" s="12">
        <v>2994</v>
      </c>
    </row>
    <row r="9" ht="23" customHeight="1" spans="1:9">
      <c r="A9" s="12">
        <v>7</v>
      </c>
      <c r="B9" s="12" t="s">
        <v>41</v>
      </c>
      <c r="C9" s="12">
        <v>338167</v>
      </c>
      <c r="D9" s="12">
        <v>338167</v>
      </c>
      <c r="E9" s="12" t="s">
        <v>40</v>
      </c>
      <c r="F9" s="12">
        <v>1932</v>
      </c>
      <c r="G9" s="12"/>
      <c r="H9" s="12" t="s">
        <v>37</v>
      </c>
      <c r="I9" s="12" t="s">
        <v>37</v>
      </c>
    </row>
    <row r="10" ht="23" customHeight="1" spans="1:9">
      <c r="A10" s="12">
        <v>8</v>
      </c>
      <c r="B10" s="12" t="s">
        <v>19</v>
      </c>
      <c r="C10" s="12">
        <v>369772</v>
      </c>
      <c r="D10" s="12">
        <v>344973</v>
      </c>
      <c r="E10" s="12">
        <v>24799</v>
      </c>
      <c r="F10" s="12" t="s">
        <v>37</v>
      </c>
      <c r="G10" s="12"/>
      <c r="H10" s="12" t="s">
        <v>37</v>
      </c>
      <c r="I10" s="12">
        <v>7952</v>
      </c>
    </row>
    <row r="11" ht="24" customHeight="1" spans="1:9">
      <c r="A11" s="12">
        <v>9</v>
      </c>
      <c r="B11" s="12" t="s">
        <v>42</v>
      </c>
      <c r="C11" s="12">
        <v>59500</v>
      </c>
      <c r="D11" s="12">
        <v>57290</v>
      </c>
      <c r="E11" s="12">
        <v>2210</v>
      </c>
      <c r="F11" s="12">
        <v>1543</v>
      </c>
      <c r="G11" s="12"/>
      <c r="H11" s="12">
        <v>49</v>
      </c>
      <c r="I11" s="12" t="s">
        <v>37</v>
      </c>
    </row>
    <row r="12" ht="24" customHeight="1" spans="1:9">
      <c r="A12" s="12">
        <v>10</v>
      </c>
      <c r="B12" s="12" t="s">
        <v>20</v>
      </c>
      <c r="C12" s="12">
        <v>219295</v>
      </c>
      <c r="D12" s="12">
        <v>215875</v>
      </c>
      <c r="E12" s="12">
        <v>3420</v>
      </c>
      <c r="F12" s="12">
        <v>2318</v>
      </c>
      <c r="G12" s="12"/>
      <c r="H12" s="12">
        <v>3519</v>
      </c>
      <c r="I12" s="12">
        <v>27013</v>
      </c>
    </row>
    <row r="13" ht="24" customHeight="1" spans="1:9">
      <c r="A13" s="12">
        <v>11</v>
      </c>
      <c r="B13" s="12" t="s">
        <v>43</v>
      </c>
      <c r="C13" s="12">
        <v>623491</v>
      </c>
      <c r="D13" s="12">
        <v>616965</v>
      </c>
      <c r="E13" s="12">
        <v>6526</v>
      </c>
      <c r="F13" s="12">
        <v>2503</v>
      </c>
      <c r="G13" s="12"/>
      <c r="H13" s="12">
        <v>7958</v>
      </c>
      <c r="I13" s="12">
        <v>2939</v>
      </c>
    </row>
    <row r="14" ht="23" customHeight="1" spans="1:9">
      <c r="A14" s="12">
        <v>12</v>
      </c>
      <c r="B14" s="12" t="s">
        <v>44</v>
      </c>
      <c r="C14" s="12">
        <v>251106</v>
      </c>
      <c r="D14" s="12">
        <v>246150</v>
      </c>
      <c r="E14" s="12">
        <v>4956</v>
      </c>
      <c r="F14" s="12">
        <v>6418</v>
      </c>
      <c r="G14" s="12"/>
      <c r="H14" s="12">
        <v>1044</v>
      </c>
      <c r="I14" s="12">
        <v>2000</v>
      </c>
    </row>
    <row r="15" ht="27" customHeight="1" spans="1:9">
      <c r="A15" s="12">
        <v>13</v>
      </c>
      <c r="B15" s="12" t="s">
        <v>45</v>
      </c>
      <c r="C15" s="12">
        <v>335535</v>
      </c>
      <c r="D15" s="12">
        <v>335434</v>
      </c>
      <c r="E15" s="12">
        <v>101</v>
      </c>
      <c r="F15" s="12">
        <v>6237</v>
      </c>
      <c r="G15" s="12"/>
      <c r="H15" s="12">
        <v>9189</v>
      </c>
      <c r="I15" s="12">
        <v>23151</v>
      </c>
    </row>
    <row r="16" ht="21" customHeight="1" spans="1:9">
      <c r="A16" s="12">
        <v>14</v>
      </c>
      <c r="B16" s="12" t="s">
        <v>46</v>
      </c>
      <c r="C16" s="12">
        <v>234665</v>
      </c>
      <c r="D16" s="12">
        <v>227700</v>
      </c>
      <c r="E16" s="12">
        <v>6965</v>
      </c>
      <c r="F16" s="12" t="s">
        <v>37</v>
      </c>
      <c r="G16" s="12"/>
      <c r="H16" s="12"/>
      <c r="I16" s="12"/>
    </row>
    <row r="17" ht="22" customHeight="1" spans="1:9">
      <c r="A17" s="12">
        <v>15</v>
      </c>
      <c r="B17" s="12" t="s">
        <v>7</v>
      </c>
      <c r="C17" s="12">
        <v>596857</v>
      </c>
      <c r="D17" s="12">
        <v>586084</v>
      </c>
      <c r="E17" s="12">
        <v>10773</v>
      </c>
      <c r="F17" s="12">
        <v>1175</v>
      </c>
      <c r="G17" s="12"/>
      <c r="H17" s="12">
        <v>700</v>
      </c>
      <c r="I17" s="12">
        <v>1537</v>
      </c>
    </row>
    <row r="18" ht="22" customHeight="1" spans="1:9">
      <c r="A18" s="12">
        <v>16</v>
      </c>
      <c r="B18" s="12" t="s">
        <v>12</v>
      </c>
      <c r="C18" s="12">
        <v>295448</v>
      </c>
      <c r="D18" s="12">
        <v>287337</v>
      </c>
      <c r="E18" s="12">
        <v>8111</v>
      </c>
      <c r="F18" s="12">
        <v>3738</v>
      </c>
      <c r="G18" s="12"/>
      <c r="H18" s="12">
        <v>467</v>
      </c>
      <c r="I18" s="12">
        <v>703</v>
      </c>
    </row>
    <row r="19" ht="22" customHeight="1" spans="1:9">
      <c r="A19" s="12">
        <v>17</v>
      </c>
      <c r="B19" s="12" t="s">
        <v>22</v>
      </c>
      <c r="C19" s="12">
        <v>106271</v>
      </c>
      <c r="D19" s="12">
        <v>103367</v>
      </c>
      <c r="E19" s="12">
        <v>2904</v>
      </c>
      <c r="F19" s="12">
        <v>2243</v>
      </c>
      <c r="G19" s="12"/>
      <c r="H19" s="12" t="s">
        <v>37</v>
      </c>
      <c r="I19" s="12">
        <v>2275</v>
      </c>
    </row>
    <row r="20" ht="21" customHeight="1" spans="1:9">
      <c r="A20" s="12">
        <v>18</v>
      </c>
      <c r="B20" s="12" t="s">
        <v>18</v>
      </c>
      <c r="C20" s="12">
        <v>167988</v>
      </c>
      <c r="D20" s="12">
        <v>149949</v>
      </c>
      <c r="E20" s="12">
        <v>18039</v>
      </c>
      <c r="F20" s="12">
        <v>3000</v>
      </c>
      <c r="G20" s="12"/>
      <c r="H20" s="12" t="s">
        <v>37</v>
      </c>
      <c r="I20" s="12">
        <v>3681</v>
      </c>
    </row>
    <row r="21" ht="26" customHeight="1" spans="1:9">
      <c r="A21" s="12">
        <v>19</v>
      </c>
      <c r="B21" s="12" t="s">
        <v>47</v>
      </c>
      <c r="C21" s="12">
        <v>287526</v>
      </c>
      <c r="D21" s="12">
        <v>274143</v>
      </c>
      <c r="E21" s="12">
        <v>13383</v>
      </c>
      <c r="F21" s="12">
        <v>1248</v>
      </c>
      <c r="G21" s="12"/>
      <c r="H21" s="12"/>
      <c r="I21" s="12"/>
    </row>
    <row r="22" ht="24" customHeight="1" spans="1:9">
      <c r="A22" s="12">
        <v>20</v>
      </c>
      <c r="B22" s="12" t="s">
        <v>26</v>
      </c>
      <c r="C22" s="12">
        <v>35786</v>
      </c>
      <c r="D22" s="12">
        <v>31473</v>
      </c>
      <c r="E22" s="12">
        <v>4313</v>
      </c>
      <c r="F22" s="12">
        <v>5165</v>
      </c>
      <c r="G22" s="12"/>
      <c r="H22" s="12">
        <v>9460</v>
      </c>
      <c r="I22" s="12">
        <v>7764</v>
      </c>
    </row>
    <row r="23" ht="22" customHeight="1" spans="1:9">
      <c r="A23" s="14"/>
      <c r="B23" s="12" t="s">
        <v>48</v>
      </c>
      <c r="C23" s="12">
        <f t="shared" ref="C23:F23" si="0">SUM(C3:C22)</f>
        <v>5617245</v>
      </c>
      <c r="D23" s="12">
        <f t="shared" si="0"/>
        <v>5494206</v>
      </c>
      <c r="E23" s="12">
        <f>SUM(E4:E22)</f>
        <v>123039</v>
      </c>
      <c r="F23" s="15">
        <f t="shared" si="0"/>
        <v>60369</v>
      </c>
      <c r="G23" s="12"/>
      <c r="H23" s="12">
        <f>SUM(H5:H22)</f>
        <v>40472</v>
      </c>
      <c r="I23" s="12">
        <f>SUM(I4:I22)</f>
        <v>106765</v>
      </c>
    </row>
    <row r="24" ht="27" customHeight="1" spans="1:9">
      <c r="A24" s="14"/>
      <c r="B24" s="13" t="s">
        <v>49</v>
      </c>
      <c r="C24" s="16"/>
      <c r="D24" s="16"/>
      <c r="E24" s="17">
        <v>179029</v>
      </c>
      <c r="F24" s="17">
        <v>88210</v>
      </c>
      <c r="G24" s="14"/>
      <c r="H24" s="17">
        <v>56809</v>
      </c>
      <c r="I24" s="17">
        <v>96579</v>
      </c>
    </row>
  </sheetData>
  <mergeCells count="1">
    <mergeCell ref="A1:I1"/>
  </mergeCells>
  <printOptions horizontalCentered="1"/>
  <pageMargins left="0.357638888888889" right="0.357638888888889" top="0.605555555555556" bottom="0.605555555555556" header="0.5" footer="0.5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24"/>
  <sheetViews>
    <sheetView tabSelected="1" workbookViewId="0">
      <selection activeCell="F8" sqref="F8"/>
    </sheetView>
  </sheetViews>
  <sheetFormatPr defaultColWidth="9" defaultRowHeight="13.5"/>
  <cols>
    <col min="1" max="1" width="3.25" customWidth="1"/>
    <col min="2" max="2" width="12.75" customWidth="1"/>
    <col min="3" max="3" width="12.25" hidden="1" customWidth="1"/>
    <col min="4" max="4" width="12.375" customWidth="1"/>
    <col min="5" max="5" width="11.875" customWidth="1"/>
    <col min="6" max="6" width="10.125" customWidth="1"/>
    <col min="7" max="7" width="12.5" customWidth="1"/>
    <col min="8" max="8" width="11.875" customWidth="1"/>
    <col min="9" max="9" width="10.75" customWidth="1"/>
    <col min="10" max="10" width="10.875" customWidth="1"/>
    <col min="11" max="11" width="15.625" customWidth="1"/>
    <col min="12" max="12" width="26.625" customWidth="1"/>
    <col min="13" max="13" width="10" hidden="1" customWidth="1"/>
    <col min="14" max="14" width="9" hidden="1" customWidth="1"/>
  </cols>
  <sheetData>
    <row r="1" ht="42" customHeight="1" spans="1:14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8" customHeight="1" spans="1:14">
      <c r="A2" s="2" t="s">
        <v>1</v>
      </c>
      <c r="B2" s="3" t="s">
        <v>2</v>
      </c>
      <c r="C2" s="3" t="s">
        <v>51</v>
      </c>
      <c r="D2" s="3" t="s">
        <v>52</v>
      </c>
      <c r="E2" s="4" t="s">
        <v>53</v>
      </c>
      <c r="F2" s="3" t="s">
        <v>54</v>
      </c>
      <c r="G2" s="4" t="s">
        <v>55</v>
      </c>
      <c r="H2" s="3" t="s">
        <v>54</v>
      </c>
      <c r="I2" s="3" t="s">
        <v>56</v>
      </c>
      <c r="J2" s="3" t="s">
        <v>57</v>
      </c>
      <c r="K2" s="3" t="s">
        <v>56</v>
      </c>
      <c r="L2" s="3" t="s">
        <v>58</v>
      </c>
      <c r="M2" s="2"/>
      <c r="N2" s="2"/>
    </row>
    <row r="3" ht="19" customHeight="1" spans="1:14">
      <c r="A3" s="3">
        <v>1</v>
      </c>
      <c r="B3" s="3" t="s">
        <v>7</v>
      </c>
      <c r="C3" s="3">
        <v>6715</v>
      </c>
      <c r="D3" s="3">
        <v>7203411</v>
      </c>
      <c r="E3" s="3">
        <v>0.085</v>
      </c>
      <c r="F3" s="3">
        <v>549108</v>
      </c>
      <c r="G3" s="3">
        <v>0.0914</v>
      </c>
      <c r="H3" s="3">
        <v>63183</v>
      </c>
      <c r="I3" s="3">
        <v>612290</v>
      </c>
      <c r="J3" s="3"/>
      <c r="K3" s="3">
        <v>612290</v>
      </c>
      <c r="L3" s="3"/>
      <c r="M3" s="3"/>
      <c r="N3" s="3"/>
    </row>
    <row r="4" ht="21" customHeight="1" spans="1:14">
      <c r="A4" s="3">
        <v>2</v>
      </c>
      <c r="B4" s="3" t="s">
        <v>59</v>
      </c>
      <c r="C4" s="3">
        <v>6514</v>
      </c>
      <c r="D4" s="3">
        <v>7437600</v>
      </c>
      <c r="E4" s="3">
        <v>0.085</v>
      </c>
      <c r="F4" s="3">
        <v>569520</v>
      </c>
      <c r="G4" s="3">
        <v>0.0914</v>
      </c>
      <c r="H4" s="3">
        <v>62676</v>
      </c>
      <c r="I4" s="3">
        <v>632196</v>
      </c>
      <c r="J4" s="3"/>
      <c r="K4" s="3">
        <v>632196</v>
      </c>
      <c r="L4" s="3"/>
      <c r="M4" s="3"/>
      <c r="N4" s="3"/>
    </row>
    <row r="5" ht="20" customHeight="1" spans="1:14">
      <c r="A5" s="3">
        <v>3</v>
      </c>
      <c r="B5" s="3" t="s">
        <v>9</v>
      </c>
      <c r="C5" s="3">
        <v>3563</v>
      </c>
      <c r="D5" s="3">
        <v>3475376</v>
      </c>
      <c r="E5" s="3">
        <v>0.085</v>
      </c>
      <c r="F5" s="3">
        <v>274194</v>
      </c>
      <c r="G5" s="3">
        <v>0.0914</v>
      </c>
      <c r="H5" s="3">
        <v>21213</v>
      </c>
      <c r="I5" s="3">
        <v>295407</v>
      </c>
      <c r="J5" s="3"/>
      <c r="K5" s="3">
        <v>295407</v>
      </c>
      <c r="L5" s="3"/>
      <c r="M5" s="3"/>
      <c r="N5" s="3"/>
    </row>
    <row r="6" ht="20" customHeight="1" spans="1:14">
      <c r="A6" s="3">
        <v>4</v>
      </c>
      <c r="B6" s="3" t="s">
        <v>60</v>
      </c>
      <c r="C6" s="3">
        <v>5217</v>
      </c>
      <c r="D6" s="3">
        <v>5914894</v>
      </c>
      <c r="E6" s="3">
        <v>0.085</v>
      </c>
      <c r="F6" s="3">
        <v>462518</v>
      </c>
      <c r="G6" s="3">
        <v>0.0914</v>
      </c>
      <c r="H6" s="3">
        <v>40248</v>
      </c>
      <c r="I6" s="3">
        <v>502766</v>
      </c>
      <c r="J6" s="3"/>
      <c r="K6" s="3">
        <v>502766</v>
      </c>
      <c r="L6" s="3"/>
      <c r="M6" s="3"/>
      <c r="N6" s="3"/>
    </row>
    <row r="7" ht="18" customHeight="1" spans="1:14">
      <c r="A7" s="3">
        <v>5</v>
      </c>
      <c r="B7" s="3" t="s">
        <v>11</v>
      </c>
      <c r="C7" s="3">
        <v>3712</v>
      </c>
      <c r="D7" s="3">
        <v>4410129</v>
      </c>
      <c r="E7" s="3">
        <v>0.085</v>
      </c>
      <c r="F7" s="3">
        <v>333392</v>
      </c>
      <c r="G7" s="3">
        <v>0.0914</v>
      </c>
      <c r="H7" s="3">
        <v>41469</v>
      </c>
      <c r="I7" s="3">
        <v>374861</v>
      </c>
      <c r="J7" s="3"/>
      <c r="K7" s="3">
        <v>374861</v>
      </c>
      <c r="L7" s="3"/>
      <c r="M7" s="3"/>
      <c r="N7" s="3"/>
    </row>
    <row r="8" ht="19" customHeight="1" spans="1:22">
      <c r="A8" s="3">
        <v>6</v>
      </c>
      <c r="B8" s="3" t="s">
        <v>61</v>
      </c>
      <c r="C8" s="3">
        <v>3322</v>
      </c>
      <c r="D8" s="3">
        <v>3580129</v>
      </c>
      <c r="E8" s="3">
        <v>0.085</v>
      </c>
      <c r="F8" s="3">
        <v>269642</v>
      </c>
      <c r="G8" s="3">
        <v>0.0914</v>
      </c>
      <c r="H8" s="3">
        <v>34669</v>
      </c>
      <c r="I8" s="3">
        <v>340657</v>
      </c>
      <c r="J8" s="3">
        <v>-36346</v>
      </c>
      <c r="K8" s="3">
        <v>304311</v>
      </c>
      <c r="L8" s="3"/>
      <c r="M8" s="3"/>
      <c r="N8" s="3"/>
      <c r="V8" s="7"/>
    </row>
    <row r="9" ht="18" customHeight="1" spans="1:14">
      <c r="A9" s="3">
        <v>7</v>
      </c>
      <c r="B9" s="3" t="s">
        <v>13</v>
      </c>
      <c r="C9" s="3">
        <v>2218</v>
      </c>
      <c r="D9" s="3">
        <v>2954188</v>
      </c>
      <c r="E9" s="3">
        <v>0.085</v>
      </c>
      <c r="F9" s="3">
        <v>208807</v>
      </c>
      <c r="G9" s="3">
        <v>0.0914</v>
      </c>
      <c r="H9" s="3">
        <v>42299</v>
      </c>
      <c r="I9" s="3">
        <v>214760</v>
      </c>
      <c r="J9" s="3">
        <v>36346</v>
      </c>
      <c r="K9" s="3">
        <v>251106</v>
      </c>
      <c r="L9" s="3"/>
      <c r="M9" s="3"/>
      <c r="N9" s="3"/>
    </row>
    <row r="10" ht="17" customHeight="1" spans="1:14">
      <c r="A10" s="3">
        <v>8</v>
      </c>
      <c r="B10" s="3" t="s">
        <v>14</v>
      </c>
      <c r="C10" s="3">
        <v>2731</v>
      </c>
      <c r="D10" s="3">
        <v>2931529</v>
      </c>
      <c r="E10" s="3">
        <v>0.085</v>
      </c>
      <c r="F10" s="3">
        <v>215735</v>
      </c>
      <c r="G10" s="3">
        <v>0.0914</v>
      </c>
      <c r="H10" s="3">
        <v>33445</v>
      </c>
      <c r="I10" s="3">
        <v>249180</v>
      </c>
      <c r="J10" s="3"/>
      <c r="K10" s="3">
        <v>249180</v>
      </c>
      <c r="L10" s="3"/>
      <c r="M10" s="3"/>
      <c r="N10" s="3"/>
    </row>
    <row r="11" ht="16" customHeight="1" spans="1:14">
      <c r="A11" s="3">
        <v>9</v>
      </c>
      <c r="B11" s="3" t="s">
        <v>15</v>
      </c>
      <c r="C11" s="3">
        <v>3698</v>
      </c>
      <c r="D11" s="3">
        <v>4097788</v>
      </c>
      <c r="E11" s="3">
        <v>0.085</v>
      </c>
      <c r="F11" s="3">
        <v>303229</v>
      </c>
      <c r="G11" s="3">
        <v>0.0914</v>
      </c>
      <c r="H11" s="3">
        <v>45083</v>
      </c>
      <c r="I11" s="3">
        <v>348312</v>
      </c>
      <c r="J11" s="3"/>
      <c r="K11" s="3">
        <v>348312</v>
      </c>
      <c r="L11" s="3"/>
      <c r="M11" s="3"/>
      <c r="N11" s="3"/>
    </row>
    <row r="12" ht="20" customHeight="1" spans="1:14">
      <c r="A12" s="3">
        <v>10</v>
      </c>
      <c r="B12" s="3" t="s">
        <v>39</v>
      </c>
      <c r="C12" s="3">
        <v>2035</v>
      </c>
      <c r="D12" s="3">
        <v>2178200</v>
      </c>
      <c r="E12" s="3">
        <v>0.085</v>
      </c>
      <c r="F12" s="3">
        <v>166275</v>
      </c>
      <c r="G12" s="3">
        <v>0.0914</v>
      </c>
      <c r="H12" s="3">
        <v>18872</v>
      </c>
      <c r="I12" s="3">
        <v>185147</v>
      </c>
      <c r="J12" s="3"/>
      <c r="K12" s="3">
        <v>185147</v>
      </c>
      <c r="L12" s="3"/>
      <c r="M12" s="3"/>
      <c r="N12" s="3"/>
    </row>
    <row r="13" ht="22" customHeight="1" spans="1:14">
      <c r="A13" s="3">
        <v>11</v>
      </c>
      <c r="B13" s="3" t="s">
        <v>62</v>
      </c>
      <c r="C13" s="3">
        <v>1965</v>
      </c>
      <c r="D13" s="3">
        <v>1976329</v>
      </c>
      <c r="E13" s="3">
        <v>0.085</v>
      </c>
      <c r="F13" s="3">
        <v>161906</v>
      </c>
      <c r="G13" s="3">
        <v>0.0914</v>
      </c>
      <c r="H13" s="3">
        <v>6082</v>
      </c>
      <c r="I13" s="3">
        <v>167988</v>
      </c>
      <c r="J13" s="3"/>
      <c r="K13" s="3">
        <v>167988</v>
      </c>
      <c r="L13" s="3"/>
      <c r="M13" s="3"/>
      <c r="N13" s="3"/>
    </row>
    <row r="14" ht="20" customHeight="1" spans="1:14">
      <c r="A14" s="3">
        <v>12</v>
      </c>
      <c r="B14" s="3" t="s">
        <v>63</v>
      </c>
      <c r="C14" s="3">
        <v>3317</v>
      </c>
      <c r="D14" s="3">
        <v>4350258</v>
      </c>
      <c r="E14" s="3">
        <v>0.085</v>
      </c>
      <c r="F14" s="3">
        <v>299668</v>
      </c>
      <c r="G14" s="3">
        <v>0.0914</v>
      </c>
      <c r="H14" s="3">
        <v>70104</v>
      </c>
      <c r="I14" s="3">
        <v>415192</v>
      </c>
      <c r="J14" s="3">
        <v>-45420</v>
      </c>
      <c r="K14" s="3">
        <v>369772</v>
      </c>
      <c r="L14" s="3"/>
      <c r="M14" s="3"/>
      <c r="N14" s="3"/>
    </row>
    <row r="15" ht="21" customHeight="1" spans="1:22">
      <c r="A15" s="3">
        <v>13</v>
      </c>
      <c r="B15" s="3" t="s">
        <v>20</v>
      </c>
      <c r="C15" s="3">
        <v>2129</v>
      </c>
      <c r="D15" s="3">
        <v>2579941</v>
      </c>
      <c r="E15" s="3">
        <v>0.085</v>
      </c>
      <c r="F15" s="3">
        <v>193372</v>
      </c>
      <c r="G15" s="3">
        <v>0.0914</v>
      </c>
      <c r="H15" s="3">
        <v>25923</v>
      </c>
      <c r="I15" s="3">
        <v>207938</v>
      </c>
      <c r="J15" s="3">
        <v>11357</v>
      </c>
      <c r="K15" s="3">
        <v>219295</v>
      </c>
      <c r="L15" s="3"/>
      <c r="M15" s="3"/>
      <c r="N15" s="3"/>
      <c r="V15" s="8"/>
    </row>
    <row r="16" ht="21" customHeight="1" spans="1:14">
      <c r="A16" s="3">
        <v>14</v>
      </c>
      <c r="B16" s="3" t="s">
        <v>45</v>
      </c>
      <c r="C16" s="3">
        <v>4020</v>
      </c>
      <c r="D16" s="3">
        <v>4065905</v>
      </c>
      <c r="E16" s="3">
        <v>0.085</v>
      </c>
      <c r="F16" s="3">
        <v>327665</v>
      </c>
      <c r="G16" s="3">
        <v>0.0914</v>
      </c>
      <c r="H16" s="3">
        <v>17937</v>
      </c>
      <c r="I16" s="3">
        <v>311529</v>
      </c>
      <c r="J16" s="3">
        <v>34073</v>
      </c>
      <c r="K16" s="3">
        <v>345602</v>
      </c>
      <c r="L16" s="3"/>
      <c r="M16" s="3"/>
      <c r="N16" s="3"/>
    </row>
    <row r="17" ht="24" customHeight="1" spans="1:14">
      <c r="A17" s="3">
        <v>15</v>
      </c>
      <c r="B17" s="3" t="s">
        <v>22</v>
      </c>
      <c r="C17" s="3">
        <v>1386</v>
      </c>
      <c r="D17" s="3">
        <v>1287752</v>
      </c>
      <c r="E17" s="3">
        <v>0.085</v>
      </c>
      <c r="F17" s="3">
        <v>102284</v>
      </c>
      <c r="G17" s="3">
        <v>0.0914</v>
      </c>
      <c r="H17" s="3">
        <v>7175</v>
      </c>
      <c r="I17" s="3">
        <v>109459</v>
      </c>
      <c r="J17" s="3"/>
      <c r="K17" s="3">
        <v>109459</v>
      </c>
      <c r="L17" s="3"/>
      <c r="M17" s="3"/>
      <c r="N17" s="3"/>
    </row>
    <row r="18" ht="19" customHeight="1" spans="1:14">
      <c r="A18" s="3">
        <v>16</v>
      </c>
      <c r="B18" s="3" t="s">
        <v>23</v>
      </c>
      <c r="C18" s="3">
        <v>1531</v>
      </c>
      <c r="D18" s="3">
        <v>2131917</v>
      </c>
      <c r="E18" s="3">
        <v>0.085</v>
      </c>
      <c r="F18" s="3">
        <v>69846</v>
      </c>
      <c r="G18" s="3">
        <v>0.0914</v>
      </c>
      <c r="H18" s="3">
        <v>111367</v>
      </c>
      <c r="I18" s="3">
        <v>181213</v>
      </c>
      <c r="J18" s="3"/>
      <c r="K18" s="3">
        <v>181213</v>
      </c>
      <c r="L18" s="3"/>
      <c r="M18" s="3"/>
      <c r="N18" s="3"/>
    </row>
    <row r="19" ht="20" customHeight="1" spans="1:14">
      <c r="A19" s="3">
        <v>17</v>
      </c>
      <c r="B19" s="3" t="s">
        <v>42</v>
      </c>
      <c r="C19" s="3">
        <v>915</v>
      </c>
      <c r="D19" s="3">
        <v>700000</v>
      </c>
      <c r="E19" s="3">
        <v>0.085</v>
      </c>
      <c r="F19" s="3">
        <v>54669</v>
      </c>
      <c r="G19" s="3">
        <v>0.0914</v>
      </c>
      <c r="H19" s="3">
        <v>4831</v>
      </c>
      <c r="I19" s="3">
        <v>59500</v>
      </c>
      <c r="J19" s="3"/>
      <c r="K19" s="3">
        <v>59500</v>
      </c>
      <c r="L19" s="3"/>
      <c r="M19" s="3"/>
      <c r="N19" s="3"/>
    </row>
    <row r="20" ht="19" customHeight="1" spans="1:14">
      <c r="A20" s="3">
        <v>18</v>
      </c>
      <c r="B20" s="3" t="s">
        <v>17</v>
      </c>
      <c r="C20" s="3">
        <v>2941</v>
      </c>
      <c r="D20" s="3">
        <v>2843588</v>
      </c>
      <c r="E20" s="3">
        <v>0.085</v>
      </c>
      <c r="F20" s="3">
        <v>221178</v>
      </c>
      <c r="G20" s="3">
        <v>0.0914</v>
      </c>
      <c r="H20" s="3">
        <v>20527</v>
      </c>
      <c r="I20" s="3">
        <v>241705</v>
      </c>
      <c r="J20" s="3"/>
      <c r="K20" s="3">
        <v>241705</v>
      </c>
      <c r="L20" s="3"/>
      <c r="M20" s="3"/>
      <c r="N20" s="3"/>
    </row>
    <row r="21" ht="19" customHeight="1" spans="1:14">
      <c r="A21" s="3">
        <v>19</v>
      </c>
      <c r="B21" s="3" t="s">
        <v>25</v>
      </c>
      <c r="C21" s="3">
        <v>4027</v>
      </c>
      <c r="D21" s="3">
        <v>3513352</v>
      </c>
      <c r="E21" s="3">
        <v>0.085</v>
      </c>
      <c r="F21" s="3">
        <v>281172</v>
      </c>
      <c r="G21" s="3">
        <v>0.0914</v>
      </c>
      <c r="H21" s="3">
        <v>17463</v>
      </c>
      <c r="I21" s="3">
        <v>298635</v>
      </c>
      <c r="J21" s="3"/>
      <c r="K21" s="3">
        <v>298635</v>
      </c>
      <c r="L21" s="3"/>
      <c r="M21" s="3"/>
      <c r="N21" s="3"/>
    </row>
    <row r="22" ht="21" customHeight="1" spans="1:14">
      <c r="A22" s="3">
        <v>20</v>
      </c>
      <c r="B22" s="3" t="s">
        <v>26</v>
      </c>
      <c r="C22" s="3">
        <v>380</v>
      </c>
      <c r="D22" s="3">
        <v>404670</v>
      </c>
      <c r="E22" s="3">
        <v>0.085</v>
      </c>
      <c r="F22" s="3">
        <v>34396</v>
      </c>
      <c r="G22" s="3">
        <v>0.0914</v>
      </c>
      <c r="H22" s="3"/>
      <c r="I22" s="3">
        <v>34397</v>
      </c>
      <c r="J22" s="3"/>
      <c r="K22" s="3">
        <v>34397</v>
      </c>
      <c r="L22" s="3"/>
      <c r="M22" s="3"/>
      <c r="N22" s="3"/>
    </row>
    <row r="23" ht="21" customHeight="1" spans="1:14">
      <c r="A23" s="3" t="s">
        <v>64</v>
      </c>
      <c r="B23" s="3"/>
      <c r="C23" s="3">
        <v>62336</v>
      </c>
      <c r="D23" s="3">
        <f t="shared" ref="D23:I23" si="0">SUM(D3:D22)</f>
        <v>68036956</v>
      </c>
      <c r="E23" s="3">
        <v>0.085</v>
      </c>
      <c r="F23" s="3">
        <f t="shared" si="0"/>
        <v>5098576</v>
      </c>
      <c r="G23" s="3">
        <v>0.0914</v>
      </c>
      <c r="H23" s="3">
        <f t="shared" si="0"/>
        <v>684566</v>
      </c>
      <c r="I23" s="3">
        <f t="shared" si="0"/>
        <v>5783132</v>
      </c>
      <c r="J23" s="3"/>
      <c r="K23" s="3">
        <v>5783132</v>
      </c>
      <c r="L23" s="3"/>
      <c r="M23" s="3"/>
      <c r="N23" s="3"/>
    </row>
    <row r="24" ht="52" customHeight="1" spans="1:12">
      <c r="A24" s="5" t="s">
        <v>28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</sheetData>
  <mergeCells count="3">
    <mergeCell ref="A1:N1"/>
    <mergeCell ref="A23:B23"/>
    <mergeCell ref="A24:L24"/>
  </mergeCells>
  <printOptions horizontalCentered="1"/>
  <pageMargins left="0.251388888888889" right="0.251388888888889" top="0.196527777777778" bottom="0.235416666666667" header="0.118055555555556" footer="0.118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党政办</cp:lastModifiedBy>
  <dcterms:created xsi:type="dcterms:W3CDTF">2022-05-26T05:09:00Z</dcterms:created>
  <dcterms:modified xsi:type="dcterms:W3CDTF">2024-01-23T03:54:06Z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98B275A1AAF24133B9AEDFD12057C299</vt:lpwstr>
  </property>
  <property fmtid="{D5CDD505-2E9C-101B-9397-08002B2CF9AE}" pid="3" name="KSOProductBuildVer">
    <vt:lpwstr>2052-10.8.0.5648</vt:lpwstr>
  </property>
</Properties>
</file>