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tabRatio="920" firstSheet="4" activeTab="10"/>
  </bookViews>
  <sheets>
    <sheet name="地区生产总值" sheetId="1" r:id="rId1"/>
    <sheet name="人民生活" sheetId="2" r:id="rId2"/>
    <sheet name="农林牧渔业总产值" sheetId="3" r:id="rId3"/>
    <sheet name="农业产品产量" sheetId="4" r:id="rId4"/>
    <sheet name="畜产品产量" sheetId="5" r:id="rId5"/>
    <sheet name="工业总产值" sheetId="6" r:id="rId6"/>
    <sheet name="工业产品产量" sheetId="7" r:id="rId7"/>
    <sheet name="固定资产投资" sheetId="8" r:id="rId8"/>
    <sheet name="社会消费品零售总额" sheetId="9" r:id="rId9"/>
    <sheet name="CPI" sheetId="10" r:id="rId10"/>
    <sheet name="财政及储蓄" sheetId="11" r:id="rId11"/>
    <sheet name="旅游" sheetId="12" r:id="rId12"/>
    <sheet name="Sheet1" sheetId="13" r:id="rId13"/>
    <sheet name="Sheet2" sheetId="14" r:id="rId14"/>
    <sheet name="Sheet3" sheetId="15" r:id="rId15"/>
  </sheets>
  <definedNames/>
  <calcPr fullCalcOnLoad="1"/>
</workbook>
</file>

<file path=xl/sharedStrings.xml><?xml version="1.0" encoding="utf-8"?>
<sst xmlns="http://schemas.openxmlformats.org/spreadsheetml/2006/main" count="96" uniqueCount="65">
  <si>
    <t>年份</t>
  </si>
  <si>
    <t>数据来源(阿图什市统计局)</t>
  </si>
  <si>
    <t>地区生产总值（亿元）</t>
  </si>
  <si>
    <t>地区生产总值增长（%）</t>
  </si>
  <si>
    <t>第一产业增加值（亿元）</t>
  </si>
  <si>
    <t>第一产业增加值比上年增长（%）</t>
  </si>
  <si>
    <t>第二产业增加值（亿元）</t>
  </si>
  <si>
    <t>第二产业增加值比上年增长（%）</t>
  </si>
  <si>
    <t>第三产业增加值（亿元）</t>
  </si>
  <si>
    <t>第三产业增加值比上年增长（%）</t>
  </si>
  <si>
    <t>人均生产总值（元）</t>
  </si>
  <si>
    <t>人均生产总值比上年增长（%）</t>
  </si>
  <si>
    <t>/</t>
  </si>
  <si>
    <t>备注：本页数值为现价，增长速度按可比价计算，人均生产总值按常住人口计算。</t>
  </si>
  <si>
    <t>农牧民人均纯收入（元）</t>
  </si>
  <si>
    <t xml:space="preserve"> 城镇居民人均可支配收入（元）</t>
  </si>
  <si>
    <t>2004年以前未开展此项工作</t>
  </si>
  <si>
    <t>农林牧渔业总产值（亿元）</t>
  </si>
  <si>
    <t>农 业</t>
  </si>
  <si>
    <t>林 业</t>
  </si>
  <si>
    <t>牧 业</t>
  </si>
  <si>
    <t>渔 业</t>
  </si>
  <si>
    <t>农林牧渔服务业</t>
  </si>
  <si>
    <t>-</t>
  </si>
  <si>
    <t>粮食产量（万吨）</t>
  </si>
  <si>
    <t>粮食产量比上年增长（%）</t>
  </si>
  <si>
    <t>棉花产量（万吨）</t>
  </si>
  <si>
    <t>棉花产量比上年增长（%）</t>
  </si>
  <si>
    <t>油料产量（万吨）</t>
  </si>
  <si>
    <t>油料产量比上年增长（%）</t>
  </si>
  <si>
    <t>1倍</t>
  </si>
  <si>
    <t>3.4倍</t>
  </si>
  <si>
    <t>牲畜总头数（万头）</t>
  </si>
  <si>
    <t>牲畜总头数比上年增长（%）</t>
  </si>
  <si>
    <t>肉类产量（万吨）</t>
  </si>
  <si>
    <t>肉类产量比上年增长（%）</t>
  </si>
  <si>
    <t>牛奶产量（万吨）</t>
  </si>
  <si>
    <t>牛奶产量比上年增长（%）</t>
  </si>
  <si>
    <t>羊毛产量（万吨）</t>
  </si>
  <si>
    <t>羊毛产量比上年增长（%）</t>
  </si>
  <si>
    <t>工业总产值（亿元）</t>
  </si>
  <si>
    <t>工业总产值比上年增长（%）</t>
  </si>
  <si>
    <t>食用盐（万吨）</t>
  </si>
  <si>
    <t>食用盐同比增长（%）</t>
  </si>
  <si>
    <t>自来水产量（万吨）</t>
  </si>
  <si>
    <t>自来水产量比上年增长（%）</t>
  </si>
  <si>
    <t>发电量（万千瓦小时）</t>
  </si>
  <si>
    <t>发电量比上年增长（%）</t>
  </si>
  <si>
    <t>固定资产投资比上年增长（%）</t>
  </si>
  <si>
    <t>第一产业固定资产投资比上年增长（%）</t>
  </si>
  <si>
    <t>第二产业固定资产投资比上年增长（%）</t>
  </si>
  <si>
    <t>第三产业固定资产投资比上年增长（%）</t>
  </si>
  <si>
    <t>1.09倍</t>
  </si>
  <si>
    <t>5.9倍</t>
  </si>
  <si>
    <t>2.5倍</t>
  </si>
  <si>
    <t>社会消费品零售总额（亿元）</t>
  </si>
  <si>
    <t>社会消费品零售总额比上年增长（%）</t>
  </si>
  <si>
    <t>-7.0</t>
  </si>
  <si>
    <t>居民消费价格指数(上年=100)</t>
  </si>
  <si>
    <t>商品零售价格指数(上年=100)</t>
  </si>
  <si>
    <t>一般公共预算收入（亿元）</t>
  </si>
  <si>
    <t>一般公共预算支出（亿元）　</t>
  </si>
  <si>
    <t>住户储蓄存款余额（亿元）</t>
  </si>
  <si>
    <t>旅游人数(万人次)</t>
  </si>
  <si>
    <t>旅游收入（亿元）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</si>
</sst>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  <numFmt numFmtId="180" formatCode="0.00;_怀"/>
    <numFmt numFmtId="181" formatCode="0.00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12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2" fillId="0" borderId="12" xfId="63" applyNumberFormat="1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57" fontId="2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2" xfId="64" applyNumberFormat="1" applyFont="1" applyBorder="1" applyAlignment="1">
      <alignment horizontal="center" vertical="center" wrapText="1"/>
      <protection/>
    </xf>
    <xf numFmtId="57" fontId="39" fillId="0" borderId="0" xfId="0" applyNumberFormat="1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177" fontId="2" fillId="0" borderId="12" xfId="64" applyNumberFormat="1" applyFont="1" applyBorder="1" applyAlignment="1">
      <alignment horizontal="center" vertical="center" wrapText="1"/>
      <protection/>
    </xf>
    <xf numFmtId="57" fontId="0" fillId="0" borderId="0" xfId="0" applyNumberFormat="1" applyAlignment="1">
      <alignment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76" fontId="1" fillId="0" borderId="12" xfId="63" applyNumberFormat="1" applyFont="1" applyBorder="1" applyAlignment="1">
      <alignment horizontal="center" vertical="center"/>
      <protection/>
    </xf>
    <xf numFmtId="177" fontId="1" fillId="0" borderId="12" xfId="63" applyNumberFormat="1" applyFont="1" applyBorder="1" applyAlignment="1">
      <alignment horizontal="center" vertical="center" wrapText="1"/>
      <protection/>
    </xf>
    <xf numFmtId="176" fontId="1" fillId="0" borderId="12" xfId="63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9" fillId="0" borderId="12" xfId="0" applyNumberFormat="1" applyFont="1" applyBorder="1" applyAlignment="1">
      <alignment vertical="center" wrapText="1"/>
    </xf>
    <xf numFmtId="176" fontId="39" fillId="0" borderId="12" xfId="0" applyNumberFormat="1" applyFont="1" applyBorder="1" applyAlignment="1">
      <alignment horizontal="center" vertical="center" wrapText="1"/>
    </xf>
    <xf numFmtId="176" fontId="39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1" fillId="0" borderId="12" xfId="65" applyNumberFormat="1" applyFont="1" applyBorder="1" applyAlignment="1">
      <alignment horizontal="center" vertical="center" wrapText="1"/>
      <protection/>
    </xf>
    <xf numFmtId="177" fontId="1" fillId="0" borderId="12" xfId="65" applyNumberFormat="1" applyFont="1" applyBorder="1" applyAlignment="1">
      <alignment horizontal="center" vertical="center" wrapText="1"/>
      <protection/>
    </xf>
    <xf numFmtId="178" fontId="1" fillId="0" borderId="12" xfId="65" applyNumberFormat="1" applyFont="1" applyBorder="1" applyAlignment="1">
      <alignment horizontal="center" vertical="center" wrapText="1"/>
      <protection/>
    </xf>
    <xf numFmtId="177" fontId="1" fillId="0" borderId="18" xfId="65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6" fontId="1" fillId="0" borderId="18" xfId="65" applyNumberFormat="1" applyFont="1" applyBorder="1" applyAlignment="1">
      <alignment horizontal="center" vertical="center" wrapText="1"/>
      <protection/>
    </xf>
    <xf numFmtId="177" fontId="1" fillId="0" borderId="18" xfId="65" applyNumberFormat="1" applyFont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1" fillId="0" borderId="18" xfId="6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178" fontId="2" fillId="0" borderId="12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Border="1" applyAlignment="1">
      <alignment horizontal="center" vertical="center" wrapText="1"/>
    </xf>
    <xf numFmtId="177" fontId="1" fillId="0" borderId="18" xfId="0" applyNumberFormat="1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6" fontId="2" fillId="0" borderId="12" xfId="0" applyNumberFormat="1" applyFont="1" applyBorder="1" applyAlignment="1">
      <alignment horizontal="center" vertical="top" wrapText="1"/>
    </xf>
    <xf numFmtId="176" fontId="2" fillId="0" borderId="18" xfId="0" applyNumberFormat="1" applyFont="1" applyBorder="1" applyAlignment="1">
      <alignment horizontal="center" vertical="top" wrapText="1"/>
    </xf>
    <xf numFmtId="176" fontId="1" fillId="0" borderId="12" xfId="0" applyNumberFormat="1" applyFont="1" applyBorder="1" applyAlignment="1">
      <alignment horizontal="center" vertical="top" wrapText="1"/>
    </xf>
    <xf numFmtId="176" fontId="1" fillId="0" borderId="18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center" wrapText="1"/>
    </xf>
    <xf numFmtId="57" fontId="3" fillId="0" borderId="12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top" wrapText="1"/>
    </xf>
    <xf numFmtId="0" fontId="0" fillId="0" borderId="17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57" fontId="2" fillId="0" borderId="0" xfId="0" applyNumberFormat="1" applyFont="1" applyAlignment="1">
      <alignment horizontal="left" vertical="center" wrapText="1"/>
    </xf>
    <xf numFmtId="177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2" xfId="64" applyFont="1" applyBorder="1" applyAlignment="1">
      <alignment horizontal="center" vertical="center" wrapText="1"/>
      <protection/>
    </xf>
    <xf numFmtId="0" fontId="2" fillId="0" borderId="20" xfId="64" applyFont="1" applyBorder="1" applyAlignment="1">
      <alignment horizontal="center" vertical="center" wrapText="1"/>
      <protection/>
    </xf>
    <xf numFmtId="0" fontId="2" fillId="0" borderId="21" xfId="64" applyFont="1" applyBorder="1" applyAlignment="1">
      <alignment horizontal="center" vertical="center" wrapText="1"/>
      <protection/>
    </xf>
    <xf numFmtId="0" fontId="0" fillId="33" borderId="0" xfId="0" applyFill="1" applyBorder="1" applyAlignment="1">
      <alignment vertical="center" wrapText="1"/>
    </xf>
    <xf numFmtId="0" fontId="2" fillId="0" borderId="22" xfId="64" applyFont="1" applyBorder="1" applyAlignment="1">
      <alignment horizontal="center" vertical="center" wrapText="1"/>
      <protection/>
    </xf>
    <xf numFmtId="0" fontId="2" fillId="0" borderId="18" xfId="64" applyFont="1" applyBorder="1" applyAlignment="1">
      <alignment horizontal="center" vertical="center" wrapText="1"/>
      <protection/>
    </xf>
    <xf numFmtId="0" fontId="40" fillId="0" borderId="18" xfId="0" applyFont="1" applyBorder="1" applyAlignment="1">
      <alignment horizontal="center" vertical="center" wrapText="1"/>
    </xf>
    <xf numFmtId="0" fontId="41" fillId="0" borderId="18" xfId="64" applyFont="1" applyBorder="1" applyAlignment="1">
      <alignment horizontal="center" vertical="center" wrapText="1"/>
      <protection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57" fontId="0" fillId="0" borderId="0" xfId="0" applyNumberFormat="1" applyAlignment="1">
      <alignment horizontal="left" vertical="center" wrapText="1"/>
    </xf>
    <xf numFmtId="0" fontId="39" fillId="0" borderId="15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176" fontId="39" fillId="0" borderId="12" xfId="0" applyNumberFormat="1" applyFont="1" applyBorder="1" applyAlignment="1">
      <alignment horizontal="center" vertical="center" wrapText="1"/>
    </xf>
    <xf numFmtId="177" fontId="39" fillId="0" borderId="12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176" fontId="39" fillId="0" borderId="18" xfId="0" applyNumberFormat="1" applyFont="1" applyBorder="1" applyAlignment="1">
      <alignment horizontal="center" vertical="center" wrapText="1"/>
    </xf>
    <xf numFmtId="176" fontId="39" fillId="0" borderId="19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L26"/>
  <sheetViews>
    <sheetView zoomScale="85" zoomScaleNormal="85" workbookViewId="0" topLeftCell="A16">
      <selection activeCell="J29" sqref="J29"/>
    </sheetView>
  </sheetViews>
  <sheetFormatPr defaultColWidth="9.00390625" defaultRowHeight="15"/>
  <cols>
    <col min="1" max="1" width="7.140625" style="34" customWidth="1"/>
    <col min="2" max="2" width="9.140625" style="34" customWidth="1"/>
    <col min="3" max="11" width="10.7109375" style="34" customWidth="1"/>
    <col min="12" max="12" width="12.7109375" style="34" bestFit="1" customWidth="1"/>
    <col min="13" max="16384" width="9.00390625" style="34" customWidth="1"/>
  </cols>
  <sheetData>
    <row r="2" spans="1:12" ht="58.5" customHeight="1">
      <c r="A2" s="116" t="s">
        <v>0</v>
      </c>
      <c r="B2" s="1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50" t="s">
        <v>11</v>
      </c>
    </row>
    <row r="3" spans="1:12" ht="24" customHeight="1">
      <c r="A3" s="116">
        <v>2000</v>
      </c>
      <c r="B3" s="117"/>
      <c r="C3" s="118">
        <v>3.74</v>
      </c>
      <c r="D3" s="119">
        <v>0.81</v>
      </c>
      <c r="E3" s="118">
        <v>1.42</v>
      </c>
      <c r="F3" s="119">
        <v>1.18</v>
      </c>
      <c r="G3" s="118">
        <v>0.699</v>
      </c>
      <c r="H3" s="119">
        <v>3.6</v>
      </c>
      <c r="I3" s="118">
        <v>1.62</v>
      </c>
      <c r="J3" s="119">
        <v>-0.54</v>
      </c>
      <c r="K3" s="24">
        <v>1943</v>
      </c>
      <c r="L3" s="120">
        <v>3.07</v>
      </c>
    </row>
    <row r="4" spans="1:12" ht="24" customHeight="1">
      <c r="A4" s="116">
        <v>2001</v>
      </c>
      <c r="B4" s="117"/>
      <c r="C4" s="118">
        <v>4.79</v>
      </c>
      <c r="D4" s="119">
        <v>25.62</v>
      </c>
      <c r="E4" s="118">
        <v>1.48</v>
      </c>
      <c r="F4" s="119">
        <v>2.93</v>
      </c>
      <c r="G4" s="118">
        <v>0.64</v>
      </c>
      <c r="H4" s="119">
        <v>-1.06</v>
      </c>
      <c r="I4" s="118">
        <v>2.66</v>
      </c>
      <c r="J4" s="119">
        <v>57.04</v>
      </c>
      <c r="K4" s="24">
        <v>2449</v>
      </c>
      <c r="L4" s="120">
        <v>23.82</v>
      </c>
    </row>
    <row r="5" spans="1:12" ht="24" customHeight="1">
      <c r="A5" s="116">
        <v>2002</v>
      </c>
      <c r="B5" s="117"/>
      <c r="C5" s="118">
        <f>E5+G5+I5</f>
        <v>5.220000000000001</v>
      </c>
      <c r="D5" s="119">
        <v>8.5</v>
      </c>
      <c r="E5" s="118">
        <v>1.55</v>
      </c>
      <c r="F5" s="119">
        <v>3.2</v>
      </c>
      <c r="G5" s="118">
        <v>0.8</v>
      </c>
      <c r="H5" s="119">
        <v>21.6</v>
      </c>
      <c r="I5" s="118">
        <v>2.87</v>
      </c>
      <c r="J5" s="119">
        <v>8</v>
      </c>
      <c r="K5" s="24">
        <v>2508</v>
      </c>
      <c r="L5" s="120">
        <f>(K5-K4)/K4*100</f>
        <v>2.4091465904450793</v>
      </c>
    </row>
    <row r="6" spans="1:12" ht="24" customHeight="1">
      <c r="A6" s="116">
        <v>2003</v>
      </c>
      <c r="B6" s="117"/>
      <c r="C6" s="118">
        <f>E6+G6+I6</f>
        <v>5.99</v>
      </c>
      <c r="D6" s="119">
        <v>11.4</v>
      </c>
      <c r="E6" s="118">
        <v>1.76</v>
      </c>
      <c r="F6" s="119">
        <v>10.1</v>
      </c>
      <c r="G6" s="118">
        <v>1</v>
      </c>
      <c r="H6" s="119">
        <v>17.6</v>
      </c>
      <c r="I6" s="118">
        <v>3.23</v>
      </c>
      <c r="J6" s="119">
        <v>10.2</v>
      </c>
      <c r="K6" s="24">
        <v>2834</v>
      </c>
      <c r="L6" s="121">
        <v>9.67</v>
      </c>
    </row>
    <row r="7" spans="1:12" ht="24" customHeight="1">
      <c r="A7" s="116">
        <v>2004</v>
      </c>
      <c r="B7" s="117"/>
      <c r="C7" s="118">
        <f>E7+G7+I7</f>
        <v>7.14</v>
      </c>
      <c r="D7" s="119">
        <v>14.81</v>
      </c>
      <c r="E7" s="118">
        <v>1.99</v>
      </c>
      <c r="F7" s="119">
        <v>9.52</v>
      </c>
      <c r="G7" s="118">
        <v>1.48</v>
      </c>
      <c r="H7" s="119">
        <v>38.73</v>
      </c>
      <c r="I7" s="118">
        <v>3.67</v>
      </c>
      <c r="J7" s="119">
        <v>9.92</v>
      </c>
      <c r="K7" s="24">
        <v>3336</v>
      </c>
      <c r="L7" s="121">
        <v>13.36</v>
      </c>
    </row>
    <row r="8" spans="1:12" ht="24" customHeight="1">
      <c r="A8" s="116">
        <v>2005</v>
      </c>
      <c r="B8" s="117"/>
      <c r="C8" s="118">
        <v>9.19</v>
      </c>
      <c r="D8" s="119">
        <v>7.8</v>
      </c>
      <c r="E8" s="118">
        <v>2.61</v>
      </c>
      <c r="F8" s="119">
        <v>9.1</v>
      </c>
      <c r="G8" s="118">
        <v>1.28</v>
      </c>
      <c r="H8" s="119">
        <v>-6</v>
      </c>
      <c r="I8" s="118">
        <v>5.3</v>
      </c>
      <c r="J8" s="119">
        <v>11.5</v>
      </c>
      <c r="K8" s="24">
        <v>4180</v>
      </c>
      <c r="L8" s="121">
        <v>8.23</v>
      </c>
    </row>
    <row r="9" spans="1:12" ht="24" customHeight="1">
      <c r="A9" s="116">
        <v>2006</v>
      </c>
      <c r="B9" s="117"/>
      <c r="C9" s="35">
        <v>10.46</v>
      </c>
      <c r="D9" s="118">
        <v>10.5</v>
      </c>
      <c r="E9" s="118">
        <v>2.88</v>
      </c>
      <c r="F9" s="119">
        <v>5.6</v>
      </c>
      <c r="G9" s="118">
        <v>1.68</v>
      </c>
      <c r="H9" s="119">
        <v>23.3</v>
      </c>
      <c r="I9" s="118">
        <v>5.9</v>
      </c>
      <c r="J9" s="119">
        <v>9.9</v>
      </c>
      <c r="K9" s="24">
        <v>4691</v>
      </c>
      <c r="L9" s="121">
        <v>9.06</v>
      </c>
    </row>
    <row r="10" spans="1:12" ht="24" customHeight="1">
      <c r="A10" s="116">
        <v>2007</v>
      </c>
      <c r="B10" s="117"/>
      <c r="C10" s="118">
        <v>11.96</v>
      </c>
      <c r="D10" s="119">
        <v>12.8</v>
      </c>
      <c r="E10" s="118">
        <v>2.99</v>
      </c>
      <c r="F10" s="119">
        <v>1.7</v>
      </c>
      <c r="G10" s="118">
        <v>2.04</v>
      </c>
      <c r="H10" s="119">
        <v>21.5</v>
      </c>
      <c r="I10" s="118">
        <v>6.93</v>
      </c>
      <c r="J10" s="119">
        <v>15.7</v>
      </c>
      <c r="K10" s="24">
        <v>5272</v>
      </c>
      <c r="L10" s="121">
        <v>12.38</v>
      </c>
    </row>
    <row r="11" spans="1:12" ht="24" customHeight="1">
      <c r="A11" s="116">
        <v>2008</v>
      </c>
      <c r="B11" s="117"/>
      <c r="C11" s="118">
        <v>13.45</v>
      </c>
      <c r="D11" s="119">
        <v>7.5</v>
      </c>
      <c r="E11" s="118">
        <v>3.25</v>
      </c>
      <c r="F11" s="119">
        <v>6.8</v>
      </c>
      <c r="G11" s="118">
        <v>2.09</v>
      </c>
      <c r="H11" s="119">
        <v>-3.2</v>
      </c>
      <c r="I11" s="118">
        <v>8.11</v>
      </c>
      <c r="J11" s="119">
        <v>10.7</v>
      </c>
      <c r="K11" s="24">
        <v>5715</v>
      </c>
      <c r="L11" s="121">
        <f>(K11-K10)/K10*100</f>
        <v>8.40288315629742</v>
      </c>
    </row>
    <row r="12" spans="1:12" ht="24" customHeight="1">
      <c r="A12" s="116">
        <v>2009</v>
      </c>
      <c r="B12" s="117"/>
      <c r="C12" s="118">
        <v>15.29</v>
      </c>
      <c r="D12" s="119">
        <v>8.75</v>
      </c>
      <c r="E12" s="118">
        <v>3.44</v>
      </c>
      <c r="F12" s="119">
        <v>4.65</v>
      </c>
      <c r="G12" s="118">
        <v>2.22</v>
      </c>
      <c r="H12" s="119">
        <v>8.89</v>
      </c>
      <c r="I12" s="118">
        <v>9.63</v>
      </c>
      <c r="J12" s="119">
        <v>10.23</v>
      </c>
      <c r="K12" s="24">
        <v>6410</v>
      </c>
      <c r="L12" s="121">
        <v>5.1</v>
      </c>
    </row>
    <row r="13" spans="1:12" ht="24" customHeight="1">
      <c r="A13" s="116">
        <v>2010</v>
      </c>
      <c r="B13" s="117"/>
      <c r="C13" s="118">
        <v>17.43</v>
      </c>
      <c r="D13" s="119">
        <v>10.25</v>
      </c>
      <c r="E13" s="118">
        <v>3.43</v>
      </c>
      <c r="F13" s="119">
        <v>-2.89</v>
      </c>
      <c r="G13" s="118">
        <v>2.989</v>
      </c>
      <c r="H13" s="119">
        <v>21.17</v>
      </c>
      <c r="I13" s="118">
        <v>11.01</v>
      </c>
      <c r="J13" s="119">
        <v>12.26</v>
      </c>
      <c r="K13" s="24">
        <v>7128</v>
      </c>
      <c r="L13" s="121">
        <v>7.6</v>
      </c>
    </row>
    <row r="14" spans="1:12" ht="24" customHeight="1">
      <c r="A14" s="116">
        <v>2011</v>
      </c>
      <c r="B14" s="117"/>
      <c r="C14" s="118">
        <v>23.29</v>
      </c>
      <c r="D14" s="119">
        <v>19</v>
      </c>
      <c r="E14" s="118">
        <v>3.97</v>
      </c>
      <c r="F14" s="119">
        <v>8.2</v>
      </c>
      <c r="G14" s="118">
        <v>5.24</v>
      </c>
      <c r="H14" s="119">
        <v>30.5</v>
      </c>
      <c r="I14" s="118">
        <v>14.08</v>
      </c>
      <c r="J14" s="119">
        <v>19.2</v>
      </c>
      <c r="K14" s="24">
        <v>9284</v>
      </c>
      <c r="L14" s="121">
        <v>16</v>
      </c>
    </row>
    <row r="15" spans="1:12" ht="24" customHeight="1">
      <c r="A15" s="116">
        <v>2012</v>
      </c>
      <c r="B15" s="117"/>
      <c r="C15" s="118">
        <v>27.97</v>
      </c>
      <c r="D15" s="119">
        <v>15</v>
      </c>
      <c r="E15" s="118">
        <v>4.46</v>
      </c>
      <c r="F15" s="119">
        <v>6</v>
      </c>
      <c r="G15" s="118">
        <v>6.56</v>
      </c>
      <c r="H15" s="119">
        <v>23.2</v>
      </c>
      <c r="I15" s="118">
        <v>16.95</v>
      </c>
      <c r="J15" s="119">
        <v>16.1</v>
      </c>
      <c r="K15" s="24">
        <v>10951</v>
      </c>
      <c r="L15" s="121">
        <v>13</v>
      </c>
    </row>
    <row r="16" spans="1:12" ht="24" customHeight="1">
      <c r="A16" s="116">
        <v>2013</v>
      </c>
      <c r="B16" s="117"/>
      <c r="C16" s="118">
        <v>34.395</v>
      </c>
      <c r="D16" s="119">
        <v>14.28</v>
      </c>
      <c r="E16" s="118">
        <v>5.02</v>
      </c>
      <c r="F16" s="119">
        <v>6.81</v>
      </c>
      <c r="G16" s="118">
        <v>8.52</v>
      </c>
      <c r="H16" s="119">
        <v>16.97</v>
      </c>
      <c r="I16" s="118">
        <v>20.857</v>
      </c>
      <c r="J16" s="119">
        <v>15.2</v>
      </c>
      <c r="K16" s="24">
        <v>12861</v>
      </c>
      <c r="L16" s="121">
        <v>14.8</v>
      </c>
    </row>
    <row r="17" spans="1:12" ht="24" customHeight="1">
      <c r="A17" s="116">
        <v>2014</v>
      </c>
      <c r="B17" s="117"/>
      <c r="C17" s="118">
        <v>38.95</v>
      </c>
      <c r="D17" s="119">
        <v>12.21</v>
      </c>
      <c r="E17" s="118">
        <v>5.91</v>
      </c>
      <c r="F17" s="119">
        <v>11.52</v>
      </c>
      <c r="G17" s="118">
        <v>9.99</v>
      </c>
      <c r="H17" s="119">
        <v>54.85</v>
      </c>
      <c r="I17" s="118">
        <v>23.048</v>
      </c>
      <c r="J17" s="119">
        <v>0.92</v>
      </c>
      <c r="K17" s="24">
        <v>14583</v>
      </c>
      <c r="L17" s="121">
        <v>8.7</v>
      </c>
    </row>
    <row r="18" spans="1:12" ht="24" customHeight="1">
      <c r="A18" s="116">
        <v>2015</v>
      </c>
      <c r="B18" s="117"/>
      <c r="C18" s="118">
        <v>45.12</v>
      </c>
      <c r="D18" s="119">
        <v>10.65</v>
      </c>
      <c r="E18" s="118">
        <v>6.43</v>
      </c>
      <c r="F18" s="119">
        <v>7.18</v>
      </c>
      <c r="G18" s="118">
        <v>11.49</v>
      </c>
      <c r="H18" s="119">
        <v>-5.66</v>
      </c>
      <c r="I18" s="118">
        <v>27.2</v>
      </c>
      <c r="J18" s="119">
        <v>18.16</v>
      </c>
      <c r="K18" s="24">
        <v>16732</v>
      </c>
      <c r="L18" s="121">
        <v>8.7</v>
      </c>
    </row>
    <row r="19" spans="1:12" ht="24" customHeight="1">
      <c r="A19" s="116">
        <v>2016</v>
      </c>
      <c r="B19" s="117"/>
      <c r="C19" s="118">
        <v>43.56</v>
      </c>
      <c r="D19" s="119">
        <v>5.2</v>
      </c>
      <c r="E19" s="118">
        <v>6.76</v>
      </c>
      <c r="F19" s="119">
        <v>5.1</v>
      </c>
      <c r="G19" s="118">
        <v>9.58</v>
      </c>
      <c r="H19" s="119">
        <v>4.7</v>
      </c>
      <c r="I19" s="118">
        <v>27.22</v>
      </c>
      <c r="J19" s="119">
        <v>5.5</v>
      </c>
      <c r="K19" s="24">
        <v>16210</v>
      </c>
      <c r="L19" s="121">
        <v>-3.12</v>
      </c>
    </row>
    <row r="20" spans="1:12" ht="24" customHeight="1">
      <c r="A20" s="116">
        <v>2017</v>
      </c>
      <c r="B20" s="117"/>
      <c r="C20" s="118">
        <v>46.37</v>
      </c>
      <c r="D20" s="119">
        <v>6.8</v>
      </c>
      <c r="E20" s="118">
        <v>6.37</v>
      </c>
      <c r="F20" s="119">
        <v>3.2</v>
      </c>
      <c r="G20" s="118">
        <v>12.12</v>
      </c>
      <c r="H20" s="119">
        <v>15.1</v>
      </c>
      <c r="I20" s="118">
        <v>27.86</v>
      </c>
      <c r="J20" s="119">
        <v>5.7</v>
      </c>
      <c r="K20" s="24">
        <v>16800</v>
      </c>
      <c r="L20" s="121">
        <v>3.7</v>
      </c>
    </row>
    <row r="21" spans="1:12" ht="24" customHeight="1">
      <c r="A21" s="116">
        <v>2018</v>
      </c>
      <c r="B21" s="117"/>
      <c r="C21" s="118">
        <v>50.75</v>
      </c>
      <c r="D21" s="119">
        <v>3.4</v>
      </c>
      <c r="E21" s="118">
        <v>7.65</v>
      </c>
      <c r="F21" s="119">
        <v>2.3</v>
      </c>
      <c r="G21" s="118">
        <v>12.84</v>
      </c>
      <c r="H21" s="119">
        <v>1.3</v>
      </c>
      <c r="I21" s="118">
        <v>30.26</v>
      </c>
      <c r="J21" s="119">
        <v>4.7</v>
      </c>
      <c r="K21" s="24">
        <v>17400</v>
      </c>
      <c r="L21" s="121">
        <v>2.9</v>
      </c>
    </row>
    <row r="22" spans="1:12" ht="24" customHeight="1">
      <c r="A22" s="116">
        <v>2019</v>
      </c>
      <c r="B22" s="117"/>
      <c r="C22" s="118">
        <v>64.73</v>
      </c>
      <c r="D22" s="119">
        <v>6.6</v>
      </c>
      <c r="E22" s="118">
        <v>8.3</v>
      </c>
      <c r="F22" s="119">
        <v>2.4</v>
      </c>
      <c r="G22" s="118">
        <v>13.29</v>
      </c>
      <c r="H22" s="119">
        <v>11.3</v>
      </c>
      <c r="I22" s="118">
        <v>43</v>
      </c>
      <c r="J22" s="119">
        <v>6</v>
      </c>
      <c r="K22" s="24">
        <v>22678</v>
      </c>
      <c r="L22" s="122">
        <v>9.18</v>
      </c>
    </row>
    <row r="23" spans="1:12" ht="24" customHeight="1">
      <c r="A23" s="116">
        <v>2020</v>
      </c>
      <c r="B23" s="98"/>
      <c r="C23" s="98">
        <v>69.75</v>
      </c>
      <c r="D23" s="98">
        <v>4.1</v>
      </c>
      <c r="E23" s="98">
        <v>8.54</v>
      </c>
      <c r="F23" s="98">
        <v>4.1</v>
      </c>
      <c r="G23" s="98">
        <v>15.46</v>
      </c>
      <c r="H23" s="98">
        <v>8.1</v>
      </c>
      <c r="I23" s="98">
        <v>45.75</v>
      </c>
      <c r="J23" s="98">
        <v>2.7</v>
      </c>
      <c r="K23" s="98" t="s">
        <v>12</v>
      </c>
      <c r="L23" s="42" t="s">
        <v>12</v>
      </c>
    </row>
    <row r="24" spans="1:12" ht="24" customHeight="1">
      <c r="A24" s="116">
        <v>2021</v>
      </c>
      <c r="B24" s="98"/>
      <c r="C24" s="98">
        <v>80.52</v>
      </c>
      <c r="D24" s="98">
        <v>6.2</v>
      </c>
      <c r="E24" s="98">
        <v>11.01</v>
      </c>
      <c r="F24" s="98">
        <v>9</v>
      </c>
      <c r="G24" s="98">
        <v>21.35</v>
      </c>
      <c r="H24" s="98">
        <v>20.3</v>
      </c>
      <c r="I24" s="98">
        <v>48.15</v>
      </c>
      <c r="J24" s="98">
        <v>0.8</v>
      </c>
      <c r="K24" s="98" t="s">
        <v>12</v>
      </c>
      <c r="L24" s="42" t="s">
        <v>12</v>
      </c>
    </row>
    <row r="25" spans="1:12" ht="24" customHeight="1">
      <c r="A25" s="116">
        <v>2022</v>
      </c>
      <c r="B25" s="98"/>
      <c r="C25" s="99">
        <v>85.56</v>
      </c>
      <c r="D25" s="99">
        <v>1.5</v>
      </c>
      <c r="E25" s="99">
        <v>12.34</v>
      </c>
      <c r="F25" s="99">
        <v>3.6</v>
      </c>
      <c r="G25" s="99">
        <v>22.48</v>
      </c>
      <c r="H25" s="99">
        <v>-4.1</v>
      </c>
      <c r="I25" s="99">
        <v>50.74</v>
      </c>
      <c r="J25" s="99">
        <v>3.3</v>
      </c>
      <c r="K25" s="98" t="s">
        <v>12</v>
      </c>
      <c r="L25" s="98" t="s">
        <v>12</v>
      </c>
    </row>
    <row r="26" spans="1:12" ht="16.5" customHeight="1">
      <c r="A26" s="48" t="s">
        <v>13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</sheetData>
  <sheetProtection/>
  <mergeCells count="1">
    <mergeCell ref="A26:L26"/>
  </mergeCells>
  <printOptions horizontalCentered="1"/>
  <pageMargins left="0.71" right="0.71" top="0.55" bottom="0.55" header="0.31" footer="0.31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D95"/>
  <sheetViews>
    <sheetView workbookViewId="0" topLeftCell="A12">
      <selection activeCell="J25" sqref="J25"/>
    </sheetView>
  </sheetViews>
  <sheetFormatPr defaultColWidth="9.00390625" defaultRowHeight="15"/>
  <cols>
    <col min="1" max="1" width="13.8515625" style="0" customWidth="1"/>
    <col min="2" max="2" width="18.8515625" style="0" customWidth="1"/>
    <col min="3" max="4" width="18.140625" style="0" customWidth="1"/>
  </cols>
  <sheetData>
    <row r="2" spans="1:4" ht="38.25" customHeight="1">
      <c r="A2" s="9" t="s">
        <v>0</v>
      </c>
      <c r="B2" s="5" t="s">
        <v>1</v>
      </c>
      <c r="C2" s="5" t="s">
        <v>58</v>
      </c>
      <c r="D2" s="5" t="s">
        <v>59</v>
      </c>
    </row>
    <row r="3" spans="1:4" ht="30" customHeight="1">
      <c r="A3" s="20">
        <v>2000</v>
      </c>
      <c r="B3" s="5"/>
      <c r="C3" s="21">
        <v>94.7</v>
      </c>
      <c r="D3" s="21">
        <v>96.1</v>
      </c>
    </row>
    <row r="4" spans="1:4" ht="30" customHeight="1">
      <c r="A4" s="20">
        <v>2001</v>
      </c>
      <c r="B4" s="5"/>
      <c r="C4" s="21">
        <v>104.1</v>
      </c>
      <c r="D4" s="21">
        <v>101.7</v>
      </c>
    </row>
    <row r="5" spans="1:4" ht="30" customHeight="1">
      <c r="A5" s="20">
        <v>2002</v>
      </c>
      <c r="B5" s="5"/>
      <c r="C5" s="21">
        <v>97.4</v>
      </c>
      <c r="D5" s="21">
        <v>97.6</v>
      </c>
    </row>
    <row r="6" spans="1:4" ht="30" customHeight="1">
      <c r="A6" s="20">
        <v>2003</v>
      </c>
      <c r="B6" s="5"/>
      <c r="C6" s="21">
        <v>101.8</v>
      </c>
      <c r="D6" s="21">
        <v>101.7</v>
      </c>
    </row>
    <row r="7" spans="1:4" ht="30" customHeight="1">
      <c r="A7" s="20">
        <v>2004</v>
      </c>
      <c r="B7" s="5"/>
      <c r="C7" s="21">
        <v>103.3</v>
      </c>
      <c r="D7" s="21">
        <v>102.6</v>
      </c>
    </row>
    <row r="8" spans="1:4" ht="30" customHeight="1">
      <c r="A8" s="20">
        <v>2005</v>
      </c>
      <c r="B8" s="5"/>
      <c r="C8" s="21">
        <v>97.9</v>
      </c>
      <c r="D8" s="21">
        <v>98.1</v>
      </c>
    </row>
    <row r="9" spans="1:4" ht="30" customHeight="1">
      <c r="A9" s="20">
        <v>2006</v>
      </c>
      <c r="B9" s="5"/>
      <c r="C9" s="21">
        <v>102.5</v>
      </c>
      <c r="D9" s="21">
        <v>102.3</v>
      </c>
    </row>
    <row r="10" spans="1:4" ht="30" customHeight="1">
      <c r="A10" s="20">
        <v>2007</v>
      </c>
      <c r="B10" s="5"/>
      <c r="C10" s="21">
        <v>106.1</v>
      </c>
      <c r="D10" s="21">
        <v>105.9</v>
      </c>
    </row>
    <row r="11" spans="1:4" ht="30" customHeight="1">
      <c r="A11" s="20">
        <v>2008</v>
      </c>
      <c r="B11" s="5"/>
      <c r="C11" s="21">
        <v>110</v>
      </c>
      <c r="D11" s="21">
        <v>111.1</v>
      </c>
    </row>
    <row r="12" spans="1:4" ht="30" customHeight="1">
      <c r="A12" s="20">
        <v>2009</v>
      </c>
      <c r="B12" s="5"/>
      <c r="C12" s="21">
        <v>100.6</v>
      </c>
      <c r="D12" s="21">
        <v>100.6</v>
      </c>
    </row>
    <row r="13" spans="1:4" ht="30" customHeight="1">
      <c r="A13" s="20">
        <v>2010</v>
      </c>
      <c r="B13" s="5"/>
      <c r="C13" s="21">
        <v>104.3</v>
      </c>
      <c r="D13" s="21">
        <v>105.1</v>
      </c>
    </row>
    <row r="14" spans="1:4" ht="30" customHeight="1">
      <c r="A14" s="20">
        <v>2011</v>
      </c>
      <c r="B14" s="5"/>
      <c r="C14" s="21">
        <v>105.9</v>
      </c>
      <c r="D14" s="21">
        <v>105.8</v>
      </c>
    </row>
    <row r="15" spans="1:4" ht="30" customHeight="1">
      <c r="A15" s="20">
        <v>2012</v>
      </c>
      <c r="B15" s="5"/>
      <c r="C15" s="21">
        <v>105.1</v>
      </c>
      <c r="D15" s="21">
        <v>104</v>
      </c>
    </row>
    <row r="16" spans="1:4" ht="30" customHeight="1">
      <c r="A16" s="20">
        <v>2013</v>
      </c>
      <c r="B16" s="5"/>
      <c r="C16" s="21">
        <v>103.4</v>
      </c>
      <c r="D16" s="21">
        <v>102.1</v>
      </c>
    </row>
    <row r="17" spans="1:4" ht="30" customHeight="1">
      <c r="A17" s="20">
        <v>2014</v>
      </c>
      <c r="B17" s="5"/>
      <c r="C17" s="21">
        <v>103</v>
      </c>
      <c r="D17" s="21">
        <v>100.6</v>
      </c>
    </row>
    <row r="18" spans="1:4" ht="30" customHeight="1">
      <c r="A18" s="20">
        <v>2015</v>
      </c>
      <c r="B18" s="5"/>
      <c r="C18" s="21">
        <v>100</v>
      </c>
      <c r="D18" s="21">
        <v>99.1</v>
      </c>
    </row>
    <row r="19" spans="1:4" ht="30" customHeight="1">
      <c r="A19" s="20">
        <v>2016</v>
      </c>
      <c r="B19" s="5"/>
      <c r="C19" s="21">
        <v>102.2</v>
      </c>
      <c r="D19" s="21">
        <v>99.5</v>
      </c>
    </row>
    <row r="20" spans="1:4" ht="30" customHeight="1">
      <c r="A20" s="20">
        <v>2017</v>
      </c>
      <c r="B20" s="5"/>
      <c r="C20" s="21">
        <v>102.2</v>
      </c>
      <c r="D20" s="21">
        <v>100.2</v>
      </c>
    </row>
    <row r="21" spans="1:4" ht="30" customHeight="1">
      <c r="A21" s="20">
        <v>2018</v>
      </c>
      <c r="B21" s="5"/>
      <c r="C21" s="21">
        <v>105</v>
      </c>
      <c r="D21" s="21">
        <v>102</v>
      </c>
    </row>
    <row r="22" spans="1:4" ht="25.5" customHeight="1">
      <c r="A22" s="20">
        <v>2019</v>
      </c>
      <c r="B22" s="5"/>
      <c r="C22" s="21">
        <v>102.5</v>
      </c>
      <c r="D22" s="21">
        <v>102.4</v>
      </c>
    </row>
    <row r="23" spans="1:4" ht="25.5" customHeight="1">
      <c r="A23" s="20">
        <v>2020</v>
      </c>
      <c r="B23" s="5"/>
      <c r="C23" s="21">
        <v>102</v>
      </c>
      <c r="D23" s="21">
        <v>102</v>
      </c>
    </row>
    <row r="24" spans="1:4" ht="30" customHeight="1">
      <c r="A24" s="20">
        <v>2021</v>
      </c>
      <c r="B24" s="5"/>
      <c r="C24" s="21">
        <v>102.7</v>
      </c>
      <c r="D24" s="21">
        <v>102.5</v>
      </c>
    </row>
    <row r="25" spans="1:4" ht="25.5" customHeight="1">
      <c r="A25" s="20">
        <v>2022</v>
      </c>
      <c r="B25" s="5"/>
      <c r="C25" s="21">
        <v>101.9</v>
      </c>
      <c r="D25" s="21">
        <v>103.3</v>
      </c>
    </row>
    <row r="26" ht="25.5" customHeight="1">
      <c r="A26" s="22"/>
    </row>
    <row r="27" ht="13.5">
      <c r="A27" s="22"/>
    </row>
    <row r="28" ht="13.5">
      <c r="A28" s="22"/>
    </row>
    <row r="29" ht="13.5">
      <c r="A29" s="22"/>
    </row>
    <row r="30" ht="13.5">
      <c r="A30" s="22"/>
    </row>
    <row r="31" ht="13.5">
      <c r="A31" s="22"/>
    </row>
    <row r="32" ht="13.5">
      <c r="A32" s="22"/>
    </row>
    <row r="33" ht="13.5">
      <c r="A33" s="22"/>
    </row>
    <row r="34" ht="13.5">
      <c r="A34" s="22"/>
    </row>
    <row r="35" ht="13.5">
      <c r="A35" s="22"/>
    </row>
    <row r="36" ht="13.5">
      <c r="A36" s="22"/>
    </row>
    <row r="37" ht="13.5">
      <c r="A37" s="22"/>
    </row>
    <row r="38" ht="13.5">
      <c r="A38" s="22"/>
    </row>
    <row r="39" ht="13.5">
      <c r="A39" s="22"/>
    </row>
    <row r="40" ht="13.5">
      <c r="A40" s="22"/>
    </row>
    <row r="41" ht="13.5">
      <c r="A41" s="22"/>
    </row>
    <row r="42" ht="13.5">
      <c r="A42" s="22"/>
    </row>
    <row r="43" ht="13.5">
      <c r="A43" s="22"/>
    </row>
    <row r="44" ht="13.5">
      <c r="A44" s="22"/>
    </row>
    <row r="45" ht="13.5">
      <c r="A45" s="22"/>
    </row>
    <row r="46" ht="13.5">
      <c r="A46" s="22"/>
    </row>
    <row r="47" ht="13.5">
      <c r="A47" s="22"/>
    </row>
    <row r="48" ht="13.5">
      <c r="A48" s="22"/>
    </row>
    <row r="49" ht="13.5">
      <c r="A49" s="22"/>
    </row>
    <row r="50" ht="13.5">
      <c r="A50" s="22"/>
    </row>
    <row r="51" ht="13.5">
      <c r="A51" s="22"/>
    </row>
    <row r="52" ht="13.5">
      <c r="A52" s="22"/>
    </row>
    <row r="53" ht="13.5">
      <c r="A53" s="22"/>
    </row>
    <row r="54" ht="13.5">
      <c r="A54" s="22"/>
    </row>
    <row r="55" ht="13.5">
      <c r="A55" s="22"/>
    </row>
    <row r="56" ht="13.5">
      <c r="A56" s="22"/>
    </row>
    <row r="57" ht="13.5">
      <c r="A57" s="22"/>
    </row>
    <row r="58" ht="13.5">
      <c r="A58" s="22"/>
    </row>
    <row r="59" ht="13.5">
      <c r="A59" s="22"/>
    </row>
    <row r="60" ht="13.5">
      <c r="A60" s="22"/>
    </row>
    <row r="61" ht="13.5">
      <c r="A61" s="22"/>
    </row>
    <row r="62" ht="13.5">
      <c r="A62" s="22"/>
    </row>
    <row r="63" ht="13.5">
      <c r="A63" s="22"/>
    </row>
    <row r="64" ht="13.5">
      <c r="A64" s="22"/>
    </row>
    <row r="65" ht="13.5">
      <c r="A65" s="22"/>
    </row>
    <row r="66" ht="13.5">
      <c r="A66" s="22"/>
    </row>
    <row r="67" ht="13.5">
      <c r="A67" s="22"/>
    </row>
    <row r="68" ht="13.5">
      <c r="A68" s="22"/>
    </row>
    <row r="69" ht="13.5">
      <c r="A69" s="22"/>
    </row>
    <row r="70" ht="13.5">
      <c r="A70" s="22"/>
    </row>
    <row r="71" ht="13.5">
      <c r="A71" s="22"/>
    </row>
    <row r="72" ht="13.5">
      <c r="A72" s="22"/>
    </row>
    <row r="73" ht="13.5">
      <c r="A73" s="22"/>
    </row>
    <row r="74" ht="13.5">
      <c r="A74" s="22"/>
    </row>
    <row r="75" ht="13.5">
      <c r="A75" s="22"/>
    </row>
    <row r="76" ht="13.5">
      <c r="A76" s="22"/>
    </row>
    <row r="77" ht="13.5">
      <c r="A77" s="22"/>
    </row>
    <row r="78" ht="13.5">
      <c r="A78" s="22"/>
    </row>
    <row r="79" ht="13.5">
      <c r="A79" s="22"/>
    </row>
    <row r="80" ht="13.5">
      <c r="A80" s="22"/>
    </row>
    <row r="81" ht="13.5">
      <c r="A81" s="22"/>
    </row>
    <row r="82" ht="13.5">
      <c r="A82" s="22"/>
    </row>
    <row r="83" ht="13.5">
      <c r="A83" s="22"/>
    </row>
    <row r="84" ht="13.5">
      <c r="A84" s="22"/>
    </row>
    <row r="85" ht="13.5">
      <c r="A85" s="22"/>
    </row>
    <row r="86" ht="13.5">
      <c r="A86" s="22"/>
    </row>
    <row r="87" ht="13.5">
      <c r="A87" s="22"/>
    </row>
    <row r="88" ht="13.5">
      <c r="A88" s="22"/>
    </row>
    <row r="89" ht="13.5">
      <c r="A89" s="22"/>
    </row>
    <row r="90" ht="13.5">
      <c r="A90" s="22"/>
    </row>
    <row r="91" ht="13.5">
      <c r="A91" s="22"/>
    </row>
    <row r="92" ht="13.5">
      <c r="A92" s="22"/>
    </row>
    <row r="93" ht="13.5">
      <c r="A93" s="22"/>
    </row>
    <row r="94" ht="13.5">
      <c r="A94" s="22"/>
    </row>
    <row r="95" ht="13.5">
      <c r="A95" s="22"/>
    </row>
  </sheetData>
  <sheetProtection/>
  <printOptions horizontalCentered="1"/>
  <pageMargins left="0.71" right="0.71" top="0.75" bottom="0.75" header="0.31" footer="0.31"/>
  <pageSetup horizontalDpi="600" verticalDpi="6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E88"/>
  <sheetViews>
    <sheetView tabSelected="1" workbookViewId="0" topLeftCell="A17">
      <selection activeCell="I28" sqref="I28"/>
    </sheetView>
  </sheetViews>
  <sheetFormatPr defaultColWidth="9.00390625" defaultRowHeight="15"/>
  <cols>
    <col min="1" max="1" width="13.8515625" style="15" customWidth="1"/>
    <col min="2" max="3" width="13.140625" style="15" customWidth="1"/>
    <col min="4" max="4" width="13.7109375" style="15" customWidth="1"/>
    <col min="5" max="5" width="13.140625" style="15" customWidth="1"/>
    <col min="6" max="16384" width="9.00390625" style="15" customWidth="1"/>
  </cols>
  <sheetData>
    <row r="2" spans="1:5" ht="38.25" customHeight="1">
      <c r="A2" s="16" t="s">
        <v>0</v>
      </c>
      <c r="B2" s="17" t="s">
        <v>1</v>
      </c>
      <c r="C2" s="17" t="s">
        <v>60</v>
      </c>
      <c r="D2" s="17" t="s">
        <v>61</v>
      </c>
      <c r="E2" s="17" t="s">
        <v>62</v>
      </c>
    </row>
    <row r="3" spans="1:5" ht="30" customHeight="1">
      <c r="A3" s="16">
        <v>2000</v>
      </c>
      <c r="B3" s="17"/>
      <c r="C3" s="18">
        <v>0.196</v>
      </c>
      <c r="D3" s="18">
        <v>1.08</v>
      </c>
      <c r="E3" s="18">
        <v>5.08</v>
      </c>
    </row>
    <row r="4" spans="1:5" ht="30" customHeight="1">
      <c r="A4" s="16">
        <v>2001</v>
      </c>
      <c r="B4" s="17"/>
      <c r="C4" s="18">
        <v>0.1823</v>
      </c>
      <c r="D4" s="18">
        <v>1.65</v>
      </c>
      <c r="E4" s="18">
        <v>5.88</v>
      </c>
    </row>
    <row r="5" spans="1:5" ht="30" customHeight="1">
      <c r="A5" s="16">
        <v>2002</v>
      </c>
      <c r="B5" s="17"/>
      <c r="C5" s="18">
        <v>0.233</v>
      </c>
      <c r="D5" s="18">
        <v>1.79</v>
      </c>
      <c r="E5" s="18">
        <v>9.05</v>
      </c>
    </row>
    <row r="6" spans="1:5" ht="30" customHeight="1">
      <c r="A6" s="16">
        <v>2003</v>
      </c>
      <c r="B6" s="17"/>
      <c r="C6" s="18">
        <v>0.2779</v>
      </c>
      <c r="D6" s="18">
        <v>2.22</v>
      </c>
      <c r="E6" s="18">
        <v>7.9</v>
      </c>
    </row>
    <row r="7" spans="1:5" ht="30" customHeight="1">
      <c r="A7" s="16">
        <v>2004</v>
      </c>
      <c r="B7" s="17"/>
      <c r="C7" s="18">
        <v>0.3105</v>
      </c>
      <c r="D7" s="18">
        <v>2.43</v>
      </c>
      <c r="E7" s="18">
        <v>9.12</v>
      </c>
    </row>
    <row r="8" spans="1:5" ht="30" customHeight="1">
      <c r="A8" s="16">
        <v>2005</v>
      </c>
      <c r="B8" s="17"/>
      <c r="C8" s="18">
        <v>0.3581</v>
      </c>
      <c r="D8" s="18">
        <v>3.09</v>
      </c>
      <c r="E8" s="18">
        <v>14.12</v>
      </c>
    </row>
    <row r="9" spans="1:5" ht="30" customHeight="1">
      <c r="A9" s="16">
        <v>2006</v>
      </c>
      <c r="B9" s="17"/>
      <c r="C9" s="18">
        <v>0.4841</v>
      </c>
      <c r="D9" s="18">
        <v>3.808</v>
      </c>
      <c r="E9" s="18">
        <v>11.54</v>
      </c>
    </row>
    <row r="10" spans="1:5" ht="30" customHeight="1">
      <c r="A10" s="16">
        <v>2007</v>
      </c>
      <c r="B10" s="17"/>
      <c r="C10" s="18">
        <v>0.741</v>
      </c>
      <c r="D10" s="18">
        <v>9.4</v>
      </c>
      <c r="E10" s="18">
        <v>11.04</v>
      </c>
    </row>
    <row r="11" spans="1:5" ht="30" customHeight="1">
      <c r="A11" s="16">
        <v>2008</v>
      </c>
      <c r="B11" s="17"/>
      <c r="C11" s="18">
        <v>1</v>
      </c>
      <c r="D11" s="18">
        <v>12.49</v>
      </c>
      <c r="E11" s="18">
        <v>12.79</v>
      </c>
    </row>
    <row r="12" spans="1:5" ht="30" customHeight="1">
      <c r="A12" s="16">
        <v>2009</v>
      </c>
      <c r="B12" s="17"/>
      <c r="C12" s="18">
        <v>1.2247</v>
      </c>
      <c r="D12" s="18">
        <v>17.69</v>
      </c>
      <c r="E12" s="18">
        <v>15.64</v>
      </c>
    </row>
    <row r="13" spans="1:5" ht="30" customHeight="1">
      <c r="A13" s="16">
        <v>2010</v>
      </c>
      <c r="B13" s="17"/>
      <c r="C13" s="18">
        <v>1.51</v>
      </c>
      <c r="D13" s="18">
        <v>19.01</v>
      </c>
      <c r="E13" s="18">
        <v>18.65</v>
      </c>
    </row>
    <row r="14" spans="1:5" ht="30" customHeight="1">
      <c r="A14" s="16">
        <v>2011</v>
      </c>
      <c r="B14" s="17"/>
      <c r="C14" s="18">
        <v>1.62</v>
      </c>
      <c r="D14" s="18">
        <v>13.8652</v>
      </c>
      <c r="E14" s="18">
        <v>22.39</v>
      </c>
    </row>
    <row r="15" spans="1:5" ht="30" customHeight="1">
      <c r="A15" s="16">
        <v>2012</v>
      </c>
      <c r="B15" s="17"/>
      <c r="C15" s="18">
        <v>3.053</v>
      </c>
      <c r="D15" s="18">
        <v>18.26</v>
      </c>
      <c r="E15" s="18">
        <v>28.76</v>
      </c>
    </row>
    <row r="16" spans="1:5" ht="30" customHeight="1">
      <c r="A16" s="16">
        <v>2013</v>
      </c>
      <c r="B16" s="17"/>
      <c r="C16" s="18">
        <v>2.88</v>
      </c>
      <c r="D16" s="18">
        <v>21.1967</v>
      </c>
      <c r="E16" s="18">
        <v>32.89</v>
      </c>
    </row>
    <row r="17" spans="1:5" ht="30" customHeight="1">
      <c r="A17" s="16">
        <v>2014</v>
      </c>
      <c r="B17" s="17"/>
      <c r="C17" s="18">
        <v>3.36</v>
      </c>
      <c r="D17" s="18">
        <v>22.12</v>
      </c>
      <c r="E17" s="18">
        <v>35.94</v>
      </c>
    </row>
    <row r="18" spans="1:5" ht="30" customHeight="1">
      <c r="A18" s="16">
        <v>2015</v>
      </c>
      <c r="B18" s="17"/>
      <c r="C18" s="18">
        <v>3.07</v>
      </c>
      <c r="D18" s="18">
        <v>26.857</v>
      </c>
      <c r="E18" s="18">
        <v>41.61</v>
      </c>
    </row>
    <row r="19" spans="1:5" ht="30" customHeight="1">
      <c r="A19" s="16">
        <v>2016</v>
      </c>
      <c r="B19" s="17"/>
      <c r="C19" s="18">
        <v>3.47</v>
      </c>
      <c r="D19" s="18">
        <v>34.43</v>
      </c>
      <c r="E19" s="18">
        <v>49.94</v>
      </c>
    </row>
    <row r="20" spans="1:5" ht="30" customHeight="1">
      <c r="A20" s="16">
        <v>2017</v>
      </c>
      <c r="B20" s="17"/>
      <c r="C20" s="18">
        <v>3.86</v>
      </c>
      <c r="D20" s="18">
        <v>36.99</v>
      </c>
      <c r="E20" s="18">
        <v>51.62</v>
      </c>
    </row>
    <row r="21" spans="1:5" ht="30" customHeight="1">
      <c r="A21" s="16">
        <v>2018</v>
      </c>
      <c r="B21" s="17"/>
      <c r="C21" s="18">
        <v>3.94</v>
      </c>
      <c r="D21" s="18">
        <v>46.64</v>
      </c>
      <c r="E21" s="18">
        <v>54.37</v>
      </c>
    </row>
    <row r="22" spans="1:5" ht="24.75" customHeight="1">
      <c r="A22" s="16">
        <v>2019</v>
      </c>
      <c r="B22" s="17"/>
      <c r="C22" s="18">
        <v>4.71</v>
      </c>
      <c r="D22" s="18">
        <v>52.94</v>
      </c>
      <c r="E22" s="18">
        <v>103.62</v>
      </c>
    </row>
    <row r="23" spans="1:5" ht="27" customHeight="1">
      <c r="A23" s="16">
        <v>2020</v>
      </c>
      <c r="B23" s="17"/>
      <c r="C23" s="18">
        <v>4.4</v>
      </c>
      <c r="D23" s="18">
        <v>49.36</v>
      </c>
      <c r="E23" s="18">
        <v>61.79</v>
      </c>
    </row>
    <row r="24" spans="1:5" ht="27" customHeight="1">
      <c r="A24" s="16">
        <v>2021</v>
      </c>
      <c r="B24" s="17"/>
      <c r="C24" s="18">
        <v>4.84</v>
      </c>
      <c r="D24" s="18">
        <v>50.72</v>
      </c>
      <c r="E24" s="18">
        <v>64.2</v>
      </c>
    </row>
    <row r="25" spans="1:5" ht="27" customHeight="1">
      <c r="A25" s="16">
        <v>2022</v>
      </c>
      <c r="B25" s="17"/>
      <c r="C25" s="18">
        <v>4.85</v>
      </c>
      <c r="D25" s="18">
        <v>49.62</v>
      </c>
      <c r="E25" s="18">
        <v>72.93</v>
      </c>
    </row>
    <row r="26" ht="13.5">
      <c r="A26" s="19"/>
    </row>
    <row r="27" ht="13.5">
      <c r="A27" s="19"/>
    </row>
    <row r="28" ht="13.5">
      <c r="A28" s="19"/>
    </row>
    <row r="29" ht="13.5">
      <c r="A29" s="19"/>
    </row>
    <row r="30" ht="13.5">
      <c r="A30" s="19"/>
    </row>
    <row r="31" ht="13.5">
      <c r="A31" s="19"/>
    </row>
    <row r="32" ht="13.5">
      <c r="A32" s="19"/>
    </row>
    <row r="33" ht="13.5">
      <c r="A33" s="19"/>
    </row>
    <row r="34" ht="13.5">
      <c r="A34" s="19"/>
    </row>
    <row r="35" ht="13.5">
      <c r="A35" s="19"/>
    </row>
    <row r="36" ht="13.5">
      <c r="A36" s="19"/>
    </row>
    <row r="37" ht="13.5">
      <c r="A37" s="19"/>
    </row>
    <row r="38" ht="13.5">
      <c r="A38" s="19"/>
    </row>
    <row r="39" ht="13.5">
      <c r="A39" s="19"/>
    </row>
    <row r="40" ht="13.5">
      <c r="A40" s="19"/>
    </row>
    <row r="41" ht="13.5">
      <c r="A41" s="19"/>
    </row>
    <row r="42" ht="13.5">
      <c r="A42" s="19"/>
    </row>
    <row r="43" ht="13.5">
      <c r="A43" s="19"/>
    </row>
    <row r="44" ht="13.5">
      <c r="A44" s="19"/>
    </row>
    <row r="45" ht="13.5">
      <c r="A45" s="19"/>
    </row>
    <row r="46" ht="13.5">
      <c r="A46" s="19"/>
    </row>
    <row r="47" ht="13.5">
      <c r="A47" s="19"/>
    </row>
    <row r="48" ht="13.5">
      <c r="A48" s="19"/>
    </row>
    <row r="49" ht="13.5">
      <c r="A49" s="19"/>
    </row>
    <row r="50" ht="13.5">
      <c r="A50" s="19"/>
    </row>
    <row r="51" ht="13.5">
      <c r="A51" s="19"/>
    </row>
    <row r="52" ht="13.5">
      <c r="A52" s="19"/>
    </row>
    <row r="53" ht="13.5">
      <c r="A53" s="19"/>
    </row>
    <row r="54" ht="13.5">
      <c r="A54" s="19"/>
    </row>
    <row r="55" ht="13.5">
      <c r="A55" s="19"/>
    </row>
    <row r="56" ht="13.5">
      <c r="A56" s="19"/>
    </row>
    <row r="57" ht="13.5">
      <c r="A57" s="19"/>
    </row>
    <row r="58" ht="13.5">
      <c r="A58" s="19"/>
    </row>
    <row r="59" ht="13.5">
      <c r="A59" s="19"/>
    </row>
    <row r="60" ht="13.5">
      <c r="A60" s="19"/>
    </row>
    <row r="61" ht="13.5">
      <c r="A61" s="19"/>
    </row>
    <row r="62" ht="13.5">
      <c r="A62" s="19"/>
    </row>
    <row r="63" ht="13.5">
      <c r="A63" s="19"/>
    </row>
    <row r="64" ht="13.5">
      <c r="A64" s="19"/>
    </row>
    <row r="65" ht="13.5">
      <c r="A65" s="19"/>
    </row>
    <row r="66" ht="13.5">
      <c r="A66" s="19"/>
    </row>
    <row r="67" ht="13.5">
      <c r="A67" s="19"/>
    </row>
    <row r="68" ht="13.5">
      <c r="A68" s="19"/>
    </row>
    <row r="69" ht="13.5">
      <c r="A69" s="19"/>
    </row>
    <row r="70" ht="13.5">
      <c r="A70" s="19"/>
    </row>
    <row r="71" ht="13.5">
      <c r="A71" s="19"/>
    </row>
    <row r="72" ht="13.5">
      <c r="A72" s="19"/>
    </row>
    <row r="73" ht="13.5">
      <c r="A73" s="19"/>
    </row>
    <row r="74" ht="13.5">
      <c r="A74" s="19"/>
    </row>
    <row r="75" ht="13.5">
      <c r="A75" s="19"/>
    </row>
    <row r="76" ht="13.5">
      <c r="A76" s="19"/>
    </row>
    <row r="77" ht="13.5">
      <c r="A77" s="19"/>
    </row>
    <row r="78" ht="13.5">
      <c r="A78" s="19"/>
    </row>
    <row r="79" ht="13.5">
      <c r="A79" s="19"/>
    </row>
    <row r="80" ht="13.5">
      <c r="A80" s="19"/>
    </row>
    <row r="81" ht="13.5">
      <c r="A81" s="19"/>
    </row>
    <row r="82" ht="13.5">
      <c r="A82" s="19"/>
    </row>
    <row r="83" ht="13.5">
      <c r="A83" s="19"/>
    </row>
    <row r="84" ht="13.5">
      <c r="A84" s="19"/>
    </row>
    <row r="85" ht="13.5">
      <c r="A85" s="19"/>
    </row>
    <row r="86" ht="13.5">
      <c r="A86" s="19"/>
    </row>
    <row r="87" ht="13.5">
      <c r="A87" s="19"/>
    </row>
    <row r="88" ht="13.5">
      <c r="A88" s="19"/>
    </row>
  </sheetData>
  <sheetProtection/>
  <printOptions horizontalCentered="1"/>
  <pageMargins left="0.75" right="0.75" top="0.98" bottom="0.98" header="0.51" footer="0.51"/>
  <pageSetup horizontalDpi="600" verticalDpi="6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E95"/>
  <sheetViews>
    <sheetView workbookViewId="0" topLeftCell="A20">
      <selection activeCell="A29" sqref="A29"/>
    </sheetView>
  </sheetViews>
  <sheetFormatPr defaultColWidth="9.00390625" defaultRowHeight="15"/>
  <cols>
    <col min="1" max="1" width="16.140625" style="1" customWidth="1"/>
    <col min="2" max="2" width="15.421875" style="1" customWidth="1"/>
    <col min="3" max="3" width="17.28125" style="1" customWidth="1"/>
    <col min="4" max="5" width="17.140625" style="1" customWidth="1"/>
    <col min="6" max="16384" width="9.00390625" style="1" customWidth="1"/>
  </cols>
  <sheetData>
    <row r="2" spans="1:5" ht="36" customHeight="1">
      <c r="A2" s="2" t="s">
        <v>0</v>
      </c>
      <c r="B2" s="3" t="s">
        <v>0</v>
      </c>
      <c r="C2" s="4" t="s">
        <v>1</v>
      </c>
      <c r="D2" s="4" t="s">
        <v>63</v>
      </c>
      <c r="E2" s="5" t="s">
        <v>64</v>
      </c>
    </row>
    <row r="3" spans="1:5" ht="15.75" customHeight="1">
      <c r="A3" s="6"/>
      <c r="B3" s="7"/>
      <c r="C3" s="8"/>
      <c r="D3" s="8"/>
      <c r="E3" s="5"/>
    </row>
    <row r="4" spans="1:5" ht="30" customHeight="1">
      <c r="A4" s="9">
        <v>2000</v>
      </c>
      <c r="B4" s="10">
        <v>2000</v>
      </c>
      <c r="C4" s="5"/>
      <c r="D4" s="11"/>
      <c r="E4" s="11"/>
    </row>
    <row r="5" spans="1:5" ht="30" customHeight="1">
      <c r="A5" s="9">
        <v>2001</v>
      </c>
      <c r="B5" s="10">
        <v>2001</v>
      </c>
      <c r="C5" s="5"/>
      <c r="D5" s="11"/>
      <c r="E5" s="11"/>
    </row>
    <row r="6" spans="1:5" ht="30" customHeight="1">
      <c r="A6" s="9">
        <v>2002</v>
      </c>
      <c r="B6" s="10">
        <v>2002</v>
      </c>
      <c r="C6" s="5"/>
      <c r="D6" s="11"/>
      <c r="E6" s="11"/>
    </row>
    <row r="7" spans="1:5" ht="30" customHeight="1">
      <c r="A7" s="9">
        <v>2003</v>
      </c>
      <c r="B7" s="10">
        <v>2003</v>
      </c>
      <c r="C7" s="5"/>
      <c r="D7" s="11"/>
      <c r="E7" s="11"/>
    </row>
    <row r="8" spans="1:5" ht="30" customHeight="1">
      <c r="A8" s="9">
        <v>2004</v>
      </c>
      <c r="B8" s="10">
        <v>2004</v>
      </c>
      <c r="C8" s="5"/>
      <c r="D8" s="11"/>
      <c r="E8" s="11"/>
    </row>
    <row r="9" spans="1:5" ht="30" customHeight="1">
      <c r="A9" s="9">
        <v>2005</v>
      </c>
      <c r="B9" s="10">
        <v>2005</v>
      </c>
      <c r="C9" s="5"/>
      <c r="D9" s="11"/>
      <c r="E9" s="11"/>
    </row>
    <row r="10" spans="1:5" ht="30" customHeight="1">
      <c r="A10" s="9">
        <v>2006</v>
      </c>
      <c r="B10" s="10">
        <v>2006</v>
      </c>
      <c r="C10" s="5"/>
      <c r="D10" s="11"/>
      <c r="E10" s="11"/>
    </row>
    <row r="11" spans="1:5" ht="30" customHeight="1">
      <c r="A11" s="9">
        <v>2007</v>
      </c>
      <c r="B11" s="10">
        <v>2007</v>
      </c>
      <c r="C11" s="5"/>
      <c r="D11" s="11"/>
      <c r="E11" s="11"/>
    </row>
    <row r="12" spans="1:5" ht="30" customHeight="1">
      <c r="A12" s="9">
        <v>2008</v>
      </c>
      <c r="B12" s="10">
        <v>2008</v>
      </c>
      <c r="C12" s="5"/>
      <c r="D12" s="11">
        <v>24</v>
      </c>
      <c r="E12" s="11">
        <v>0.2586</v>
      </c>
    </row>
    <row r="13" spans="1:5" ht="30" customHeight="1">
      <c r="A13" s="9">
        <v>2009</v>
      </c>
      <c r="B13" s="10">
        <v>2009</v>
      </c>
      <c r="C13" s="5"/>
      <c r="D13" s="11">
        <v>10.64</v>
      </c>
      <c r="E13" s="11">
        <v>0.1469</v>
      </c>
    </row>
    <row r="14" spans="1:5" ht="30" customHeight="1">
      <c r="A14" s="9">
        <v>2010</v>
      </c>
      <c r="B14" s="10">
        <v>2010</v>
      </c>
      <c r="C14" s="5"/>
      <c r="D14" s="11">
        <v>10.6</v>
      </c>
      <c r="E14" s="11">
        <v>0.16</v>
      </c>
    </row>
    <row r="15" spans="1:5" ht="30" customHeight="1">
      <c r="A15" s="9">
        <v>2011</v>
      </c>
      <c r="B15" s="10">
        <v>2011</v>
      </c>
      <c r="C15" s="5"/>
      <c r="D15" s="11">
        <v>15.03</v>
      </c>
      <c r="E15" s="11">
        <v>0.1869</v>
      </c>
    </row>
    <row r="16" spans="1:5" ht="30" customHeight="1">
      <c r="A16" s="9">
        <v>2012</v>
      </c>
      <c r="B16" s="10">
        <v>2012</v>
      </c>
      <c r="C16" s="5"/>
      <c r="D16" s="11">
        <v>20.6</v>
      </c>
      <c r="E16" s="11">
        <v>0.23</v>
      </c>
    </row>
    <row r="17" spans="1:5" ht="30" customHeight="1">
      <c r="A17" s="9">
        <v>2013</v>
      </c>
      <c r="B17" s="10">
        <v>2013</v>
      </c>
      <c r="C17" s="5"/>
      <c r="D17" s="11">
        <v>25.1</v>
      </c>
      <c r="E17" s="11">
        <v>0.382</v>
      </c>
    </row>
    <row r="18" spans="1:5" ht="30" customHeight="1">
      <c r="A18" s="9">
        <v>2014</v>
      </c>
      <c r="B18" s="10">
        <v>2014</v>
      </c>
      <c r="C18" s="5"/>
      <c r="D18" s="11">
        <v>33</v>
      </c>
      <c r="E18" s="11">
        <v>0.8622</v>
      </c>
    </row>
    <row r="19" spans="1:5" ht="30" customHeight="1">
      <c r="A19" s="9">
        <v>2015</v>
      </c>
      <c r="B19" s="10">
        <v>2015</v>
      </c>
      <c r="C19" s="5"/>
      <c r="D19" s="11">
        <v>29</v>
      </c>
      <c r="E19" s="11">
        <v>0.81</v>
      </c>
    </row>
    <row r="20" spans="1:5" ht="30" customHeight="1">
      <c r="A20" s="9">
        <v>2016</v>
      </c>
      <c r="B20" s="10">
        <v>2016</v>
      </c>
      <c r="C20" s="5"/>
      <c r="D20" s="11">
        <v>28.98</v>
      </c>
      <c r="E20" s="11">
        <v>0.7709</v>
      </c>
    </row>
    <row r="21" spans="1:5" ht="30" customHeight="1">
      <c r="A21" s="9">
        <v>2017</v>
      </c>
      <c r="B21" s="10">
        <v>2017</v>
      </c>
      <c r="C21" s="5"/>
      <c r="D21" s="11">
        <v>34.79</v>
      </c>
      <c r="E21" s="11">
        <v>0.96</v>
      </c>
    </row>
    <row r="22" spans="1:5" ht="30" customHeight="1">
      <c r="A22" s="9">
        <v>2018</v>
      </c>
      <c r="B22" s="10">
        <v>2018</v>
      </c>
      <c r="C22" s="5"/>
      <c r="D22" s="11">
        <v>63.35</v>
      </c>
      <c r="E22" s="11">
        <v>1.84</v>
      </c>
    </row>
    <row r="23" spans="1:5" ht="30" customHeight="1">
      <c r="A23" s="9">
        <v>2019</v>
      </c>
      <c r="B23" s="10">
        <v>2019</v>
      </c>
      <c r="C23" s="5"/>
      <c r="D23" s="11">
        <v>82.5</v>
      </c>
      <c r="E23" s="11">
        <v>3.3</v>
      </c>
    </row>
    <row r="24" spans="1:5" ht="30" customHeight="1">
      <c r="A24" s="9">
        <v>2020</v>
      </c>
      <c r="B24" s="10">
        <v>2020</v>
      </c>
      <c r="C24" s="5"/>
      <c r="D24" s="11">
        <v>65.34</v>
      </c>
      <c r="E24" s="11">
        <v>1.96</v>
      </c>
    </row>
    <row r="25" spans="1:5" ht="27" customHeight="1">
      <c r="A25" s="9">
        <v>2020</v>
      </c>
      <c r="B25" s="12">
        <v>2021</v>
      </c>
      <c r="C25" s="5"/>
      <c r="D25" s="11">
        <v>104</v>
      </c>
      <c r="E25" s="11">
        <v>3.29</v>
      </c>
    </row>
    <row r="26" spans="1:5" ht="27.75" customHeight="1">
      <c r="A26" s="9">
        <v>2022</v>
      </c>
      <c r="B26" s="13">
        <v>2022</v>
      </c>
      <c r="C26" s="5"/>
      <c r="D26" s="11">
        <v>70.66</v>
      </c>
      <c r="E26" s="11">
        <v>0.05</v>
      </c>
    </row>
    <row r="27" spans="1:2" ht="13.5">
      <c r="A27" s="14"/>
      <c r="B27" s="14"/>
    </row>
    <row r="28" spans="1:2" ht="13.5">
      <c r="A28" s="14"/>
      <c r="B28" s="14"/>
    </row>
    <row r="29" spans="1:2" ht="13.5">
      <c r="A29" s="14"/>
      <c r="B29" s="14"/>
    </row>
    <row r="30" spans="1:2" ht="13.5">
      <c r="A30" s="14"/>
      <c r="B30" s="14"/>
    </row>
    <row r="31" spans="1:2" ht="13.5">
      <c r="A31" s="14"/>
      <c r="B31" s="14"/>
    </row>
    <row r="32" spans="1:2" ht="13.5">
      <c r="A32" s="14"/>
      <c r="B32" s="14"/>
    </row>
    <row r="33" spans="1:2" ht="13.5">
      <c r="A33" s="14"/>
      <c r="B33" s="14"/>
    </row>
    <row r="34" spans="1:2" ht="13.5">
      <c r="A34" s="14"/>
      <c r="B34" s="14"/>
    </row>
    <row r="35" spans="1:2" ht="13.5">
      <c r="A35" s="14"/>
      <c r="B35" s="14"/>
    </row>
    <row r="36" spans="1:2" ht="13.5">
      <c r="A36" s="14"/>
      <c r="B36" s="14"/>
    </row>
    <row r="37" spans="1:2" ht="13.5">
      <c r="A37" s="14"/>
      <c r="B37" s="14"/>
    </row>
    <row r="38" spans="1:2" ht="13.5">
      <c r="A38" s="14"/>
      <c r="B38" s="14"/>
    </row>
    <row r="39" spans="1:2" ht="13.5">
      <c r="A39" s="14"/>
      <c r="B39" s="14"/>
    </row>
    <row r="40" spans="1:2" ht="13.5">
      <c r="A40" s="14"/>
      <c r="B40" s="14"/>
    </row>
    <row r="41" spans="1:2" ht="13.5">
      <c r="A41" s="14"/>
      <c r="B41" s="14"/>
    </row>
    <row r="42" spans="1:2" ht="13.5">
      <c r="A42" s="14"/>
      <c r="B42" s="14"/>
    </row>
    <row r="43" spans="1:2" ht="13.5">
      <c r="A43" s="14"/>
      <c r="B43" s="14"/>
    </row>
    <row r="44" spans="1:2" ht="13.5">
      <c r="A44" s="14"/>
      <c r="B44" s="14"/>
    </row>
    <row r="45" spans="1:2" ht="13.5">
      <c r="A45" s="14"/>
      <c r="B45" s="14"/>
    </row>
    <row r="46" spans="1:2" ht="13.5">
      <c r="A46" s="14"/>
      <c r="B46" s="14"/>
    </row>
    <row r="47" spans="1:2" ht="13.5">
      <c r="A47" s="14"/>
      <c r="B47" s="14"/>
    </row>
    <row r="48" spans="1:2" ht="13.5">
      <c r="A48" s="14"/>
      <c r="B48" s="14"/>
    </row>
    <row r="49" spans="1:2" ht="13.5">
      <c r="A49" s="14"/>
      <c r="B49" s="14"/>
    </row>
    <row r="50" spans="1:2" ht="13.5">
      <c r="A50" s="14"/>
      <c r="B50" s="14"/>
    </row>
    <row r="51" spans="1:2" ht="13.5">
      <c r="A51" s="14"/>
      <c r="B51" s="14"/>
    </row>
    <row r="52" spans="1:2" ht="13.5">
      <c r="A52" s="14"/>
      <c r="B52" s="14"/>
    </row>
    <row r="53" spans="1:2" ht="13.5">
      <c r="A53" s="14"/>
      <c r="B53" s="14"/>
    </row>
    <row r="54" spans="1:2" ht="13.5">
      <c r="A54" s="14"/>
      <c r="B54" s="14"/>
    </row>
    <row r="55" spans="1:2" ht="13.5">
      <c r="A55" s="14"/>
      <c r="B55" s="14"/>
    </row>
    <row r="56" spans="1:2" ht="13.5">
      <c r="A56" s="14"/>
      <c r="B56" s="14"/>
    </row>
    <row r="57" spans="1:2" ht="13.5">
      <c r="A57" s="14"/>
      <c r="B57" s="14"/>
    </row>
    <row r="58" spans="1:2" ht="13.5">
      <c r="A58" s="14"/>
      <c r="B58" s="14"/>
    </row>
    <row r="59" spans="1:2" ht="13.5">
      <c r="A59" s="14"/>
      <c r="B59" s="14"/>
    </row>
    <row r="60" spans="1:2" ht="13.5">
      <c r="A60" s="14"/>
      <c r="B60" s="14"/>
    </row>
    <row r="61" spans="1:2" ht="13.5">
      <c r="A61" s="14"/>
      <c r="B61" s="14"/>
    </row>
    <row r="62" spans="1:2" ht="13.5">
      <c r="A62" s="14"/>
      <c r="B62" s="14"/>
    </row>
    <row r="63" spans="1:2" ht="13.5">
      <c r="A63" s="14"/>
      <c r="B63" s="14"/>
    </row>
    <row r="64" spans="1:2" ht="13.5">
      <c r="A64" s="14"/>
      <c r="B64" s="14"/>
    </row>
    <row r="65" spans="1:2" ht="13.5">
      <c r="A65" s="14"/>
      <c r="B65" s="14"/>
    </row>
    <row r="66" spans="1:2" ht="13.5">
      <c r="A66" s="14"/>
      <c r="B66" s="14"/>
    </row>
    <row r="67" spans="1:2" ht="13.5">
      <c r="A67" s="14"/>
      <c r="B67" s="14"/>
    </row>
    <row r="68" spans="1:2" ht="13.5">
      <c r="A68" s="14"/>
      <c r="B68" s="14"/>
    </row>
    <row r="69" spans="1:2" ht="13.5">
      <c r="A69" s="14"/>
      <c r="B69" s="14"/>
    </row>
    <row r="70" spans="1:2" ht="13.5">
      <c r="A70" s="14"/>
      <c r="B70" s="14"/>
    </row>
    <row r="71" spans="1:2" ht="13.5">
      <c r="A71" s="14"/>
      <c r="B71" s="14"/>
    </row>
    <row r="72" spans="1:2" ht="13.5">
      <c r="A72" s="14"/>
      <c r="B72" s="14"/>
    </row>
    <row r="73" spans="1:2" ht="13.5">
      <c r="A73" s="14"/>
      <c r="B73" s="14"/>
    </row>
    <row r="74" spans="1:2" ht="13.5">
      <c r="A74" s="14"/>
      <c r="B74" s="14"/>
    </row>
    <row r="75" spans="1:2" ht="13.5">
      <c r="A75" s="14"/>
      <c r="B75" s="14"/>
    </row>
    <row r="76" spans="1:2" ht="13.5">
      <c r="A76" s="14"/>
      <c r="B76" s="14"/>
    </row>
    <row r="77" spans="1:2" ht="13.5">
      <c r="A77" s="14"/>
      <c r="B77" s="14"/>
    </row>
    <row r="78" spans="1:2" ht="13.5">
      <c r="A78" s="14"/>
      <c r="B78" s="14"/>
    </row>
    <row r="79" spans="1:2" ht="13.5">
      <c r="A79" s="14"/>
      <c r="B79" s="14"/>
    </row>
    <row r="80" spans="1:2" ht="13.5">
      <c r="A80" s="14"/>
      <c r="B80" s="14"/>
    </row>
    <row r="81" spans="1:2" ht="13.5">
      <c r="A81" s="14"/>
      <c r="B81" s="14"/>
    </row>
    <row r="82" spans="1:2" ht="13.5">
      <c r="A82" s="14"/>
      <c r="B82" s="14"/>
    </row>
    <row r="83" spans="1:2" ht="13.5">
      <c r="A83" s="14"/>
      <c r="B83" s="14"/>
    </row>
    <row r="84" spans="1:2" ht="13.5">
      <c r="A84" s="14"/>
      <c r="B84" s="14"/>
    </row>
    <row r="85" spans="1:2" ht="13.5">
      <c r="A85" s="14"/>
      <c r="B85" s="14"/>
    </row>
    <row r="86" spans="1:2" ht="13.5">
      <c r="A86" s="14"/>
      <c r="B86" s="14"/>
    </row>
    <row r="87" spans="1:2" ht="13.5">
      <c r="A87" s="14"/>
      <c r="B87" s="14"/>
    </row>
    <row r="88" spans="1:2" ht="13.5">
      <c r="A88" s="14"/>
      <c r="B88" s="14"/>
    </row>
    <row r="89" spans="1:2" ht="13.5">
      <c r="A89" s="14"/>
      <c r="B89" s="14"/>
    </row>
    <row r="90" spans="1:2" ht="13.5">
      <c r="A90" s="14"/>
      <c r="B90" s="14"/>
    </row>
    <row r="91" spans="1:2" ht="13.5">
      <c r="A91" s="14"/>
      <c r="B91" s="14"/>
    </row>
    <row r="92" spans="1:2" ht="13.5">
      <c r="A92" s="14"/>
      <c r="B92" s="14"/>
    </row>
    <row r="93" spans="1:2" ht="13.5">
      <c r="A93" s="14"/>
      <c r="B93" s="14"/>
    </row>
    <row r="94" spans="1:2" ht="13.5">
      <c r="A94" s="14"/>
      <c r="B94" s="14"/>
    </row>
    <row r="95" spans="1:2" ht="13.5">
      <c r="A95" s="14"/>
      <c r="B95" s="14"/>
    </row>
  </sheetData>
  <sheetProtection/>
  <mergeCells count="5">
    <mergeCell ref="A2:A3"/>
    <mergeCell ref="B2:B3"/>
    <mergeCell ref="C2:C3"/>
    <mergeCell ref="D2:D3"/>
    <mergeCell ref="E2:E3"/>
  </mergeCells>
  <printOptions horizontalCentered="1"/>
  <pageMargins left="0.75" right="0.75" top="0.98" bottom="0.98" header="0.51" footer="0.51"/>
  <pageSetup horizontalDpi="600" verticalDpi="600"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F93"/>
  <sheetViews>
    <sheetView zoomScale="85" zoomScaleNormal="85" workbookViewId="0" topLeftCell="A13">
      <selection activeCell="D25" sqref="D25"/>
    </sheetView>
  </sheetViews>
  <sheetFormatPr defaultColWidth="9.00390625" defaultRowHeight="15"/>
  <cols>
    <col min="1" max="1" width="13.140625" style="48" customWidth="1"/>
    <col min="2" max="2" width="17.421875" style="34" customWidth="1"/>
    <col min="3" max="3" width="17.7109375" style="34" customWidth="1"/>
    <col min="4" max="4" width="21.140625" style="34" customWidth="1"/>
    <col min="5" max="5" width="16.8515625" style="34" customWidth="1"/>
    <col min="6" max="6" width="18.421875" style="34" customWidth="1"/>
    <col min="7" max="16384" width="9.00390625" style="34" customWidth="1"/>
  </cols>
  <sheetData>
    <row r="2" spans="1:6" ht="38.25" customHeight="1">
      <c r="A2" s="9" t="s">
        <v>0</v>
      </c>
      <c r="B2" s="5" t="s">
        <v>1</v>
      </c>
      <c r="C2" s="5" t="s">
        <v>14</v>
      </c>
      <c r="D2" s="49" t="s">
        <v>15</v>
      </c>
      <c r="E2" s="103"/>
      <c r="F2" s="104"/>
    </row>
    <row r="3" spans="1:5" ht="30" customHeight="1">
      <c r="A3" s="9">
        <v>2000</v>
      </c>
      <c r="B3" s="5"/>
      <c r="C3" s="105">
        <v>1179</v>
      </c>
      <c r="D3" s="106" t="s">
        <v>16</v>
      </c>
      <c r="E3" s="45"/>
    </row>
    <row r="4" spans="1:5" ht="30" customHeight="1">
      <c r="A4" s="9">
        <v>2001</v>
      </c>
      <c r="B4" s="5"/>
      <c r="C4" s="105">
        <v>1260</v>
      </c>
      <c r="D4" s="107"/>
      <c r="E4" s="45"/>
    </row>
    <row r="5" spans="1:5" ht="30" customHeight="1">
      <c r="A5" s="9">
        <v>2002</v>
      </c>
      <c r="B5" s="5"/>
      <c r="C5" s="105">
        <v>1363</v>
      </c>
      <c r="D5" s="107"/>
      <c r="E5" s="108"/>
    </row>
    <row r="6" spans="1:5" ht="30" customHeight="1">
      <c r="A6" s="9">
        <v>2003</v>
      </c>
      <c r="B6" s="5"/>
      <c r="C6" s="105">
        <v>1537</v>
      </c>
      <c r="D6" s="109"/>
      <c r="E6" s="45"/>
    </row>
    <row r="7" spans="1:5" ht="30" customHeight="1">
      <c r="A7" s="9">
        <v>2004</v>
      </c>
      <c r="B7" s="5"/>
      <c r="C7" s="110">
        <v>1622</v>
      </c>
      <c r="D7" s="111">
        <v>5355</v>
      </c>
      <c r="E7" s="45"/>
    </row>
    <row r="8" spans="1:5" ht="30" customHeight="1">
      <c r="A8" s="9">
        <v>2005</v>
      </c>
      <c r="B8" s="5"/>
      <c r="C8" s="110">
        <v>1672</v>
      </c>
      <c r="D8" s="111">
        <v>7246</v>
      </c>
      <c r="E8" s="45"/>
    </row>
    <row r="9" spans="1:5" ht="30" customHeight="1">
      <c r="A9" s="9">
        <v>2006</v>
      </c>
      <c r="B9" s="5"/>
      <c r="C9" s="110">
        <v>1719</v>
      </c>
      <c r="D9" s="111">
        <v>7356</v>
      </c>
      <c r="E9" s="45"/>
    </row>
    <row r="10" spans="1:5" ht="30" customHeight="1">
      <c r="A10" s="9">
        <v>2007</v>
      </c>
      <c r="B10" s="5"/>
      <c r="C10" s="104">
        <v>1822</v>
      </c>
      <c r="D10" s="111">
        <v>8480.94</v>
      </c>
      <c r="E10" s="45"/>
    </row>
    <row r="11" spans="1:5" ht="30" customHeight="1">
      <c r="A11" s="9">
        <v>2008</v>
      </c>
      <c r="B11" s="5"/>
      <c r="C11" s="110">
        <v>1958</v>
      </c>
      <c r="D11" s="111">
        <v>8587.89</v>
      </c>
      <c r="E11" s="45"/>
    </row>
    <row r="12" spans="1:5" ht="30" customHeight="1">
      <c r="A12" s="9">
        <v>2009</v>
      </c>
      <c r="B12" s="5"/>
      <c r="C12" s="110">
        <v>2058</v>
      </c>
      <c r="D12" s="111">
        <v>8747.33</v>
      </c>
      <c r="E12" s="45"/>
    </row>
    <row r="13" spans="1:5" ht="30" customHeight="1">
      <c r="A13" s="9">
        <v>2010</v>
      </c>
      <c r="B13" s="5"/>
      <c r="C13" s="110">
        <v>2096</v>
      </c>
      <c r="D13" s="111">
        <v>9246.37</v>
      </c>
      <c r="E13" s="45"/>
    </row>
    <row r="14" spans="1:5" ht="30" customHeight="1">
      <c r="A14" s="9">
        <v>2011</v>
      </c>
      <c r="B14" s="5"/>
      <c r="C14" s="110">
        <v>2670</v>
      </c>
      <c r="D14" s="111">
        <v>11787</v>
      </c>
      <c r="E14" s="45"/>
    </row>
    <row r="15" spans="1:5" ht="30" customHeight="1">
      <c r="A15" s="9">
        <v>2012</v>
      </c>
      <c r="B15" s="5"/>
      <c r="C15" s="110">
        <v>3521</v>
      </c>
      <c r="D15" s="111">
        <v>15058.18</v>
      </c>
      <c r="E15" s="45"/>
    </row>
    <row r="16" spans="1:5" ht="30" customHeight="1">
      <c r="A16" s="9">
        <v>2013</v>
      </c>
      <c r="B16" s="5"/>
      <c r="C16" s="110">
        <v>4350</v>
      </c>
      <c r="D16" s="111">
        <v>16120.97</v>
      </c>
      <c r="E16" s="45"/>
    </row>
    <row r="17" spans="1:5" ht="30" customHeight="1">
      <c r="A17" s="9">
        <v>2014</v>
      </c>
      <c r="B17" s="5"/>
      <c r="C17" s="110">
        <v>5207</v>
      </c>
      <c r="D17" s="111">
        <v>18702.34</v>
      </c>
      <c r="E17" s="45"/>
    </row>
    <row r="18" spans="1:5" ht="30" customHeight="1">
      <c r="A18" s="9">
        <v>2015</v>
      </c>
      <c r="B18" s="5"/>
      <c r="C18" s="110">
        <v>6010</v>
      </c>
      <c r="D18" s="111">
        <v>21008.72</v>
      </c>
      <c r="E18" s="45"/>
    </row>
    <row r="19" spans="1:5" ht="30" customHeight="1">
      <c r="A19" s="9">
        <v>2016</v>
      </c>
      <c r="B19" s="5"/>
      <c r="C19" s="110">
        <v>6870</v>
      </c>
      <c r="D19" s="112">
        <v>22898.53</v>
      </c>
      <c r="E19" s="45"/>
    </row>
    <row r="20" spans="1:4" ht="30" customHeight="1">
      <c r="A20" s="9">
        <v>2017</v>
      </c>
      <c r="B20" s="5"/>
      <c r="C20" s="110">
        <v>7883</v>
      </c>
      <c r="D20" s="112">
        <v>24731</v>
      </c>
    </row>
    <row r="21" spans="1:4" ht="30" customHeight="1">
      <c r="A21" s="9">
        <v>2018</v>
      </c>
      <c r="B21" s="5"/>
      <c r="C21" s="110">
        <v>8012.8</v>
      </c>
      <c r="D21" s="112">
        <v>26569</v>
      </c>
    </row>
    <row r="22" spans="1:4" ht="30" customHeight="1">
      <c r="A22" s="9">
        <v>2019</v>
      </c>
      <c r="B22" s="5"/>
      <c r="C22" s="110">
        <v>9785.7</v>
      </c>
      <c r="D22" s="112">
        <v>28649</v>
      </c>
    </row>
    <row r="23" spans="1:4" ht="30" customHeight="1">
      <c r="A23" s="9">
        <v>2020</v>
      </c>
      <c r="B23" s="43"/>
      <c r="C23" s="98">
        <v>10808</v>
      </c>
      <c r="D23" s="113">
        <v>28426</v>
      </c>
    </row>
    <row r="24" spans="1:5" ht="30" customHeight="1">
      <c r="A24" s="9">
        <v>2021</v>
      </c>
      <c r="B24" s="43"/>
      <c r="C24" s="98">
        <v>12054</v>
      </c>
      <c r="D24" s="113">
        <v>29678</v>
      </c>
      <c r="E24" s="114"/>
    </row>
    <row r="25" spans="1:4" ht="28.5" customHeight="1">
      <c r="A25" s="9">
        <v>2022</v>
      </c>
      <c r="B25" s="43"/>
      <c r="C25" s="98">
        <v>13380</v>
      </c>
      <c r="D25" s="113">
        <v>30420</v>
      </c>
    </row>
    <row r="26" ht="13.5">
      <c r="A26" s="115"/>
    </row>
    <row r="27" ht="13.5">
      <c r="A27" s="115"/>
    </row>
    <row r="28" ht="13.5">
      <c r="A28" s="115"/>
    </row>
    <row r="29" ht="13.5">
      <c r="A29" s="115"/>
    </row>
    <row r="30" ht="13.5">
      <c r="A30" s="115"/>
    </row>
    <row r="31" ht="13.5">
      <c r="A31" s="115"/>
    </row>
    <row r="32" ht="13.5">
      <c r="A32" s="115"/>
    </row>
    <row r="33" ht="13.5">
      <c r="A33" s="115"/>
    </row>
    <row r="34" ht="13.5">
      <c r="A34" s="115"/>
    </row>
    <row r="35" ht="13.5">
      <c r="A35" s="115"/>
    </row>
    <row r="36" ht="13.5">
      <c r="A36" s="115"/>
    </row>
    <row r="37" ht="13.5">
      <c r="A37" s="115"/>
    </row>
    <row r="38" ht="13.5">
      <c r="A38" s="115"/>
    </row>
    <row r="39" ht="13.5">
      <c r="A39" s="115"/>
    </row>
    <row r="40" ht="13.5">
      <c r="A40" s="115"/>
    </row>
    <row r="41" ht="13.5">
      <c r="A41" s="115"/>
    </row>
    <row r="42" ht="13.5">
      <c r="A42" s="115"/>
    </row>
    <row r="43" ht="13.5">
      <c r="A43" s="115"/>
    </row>
    <row r="44" ht="13.5">
      <c r="A44" s="115"/>
    </row>
    <row r="45" ht="13.5">
      <c r="A45" s="115"/>
    </row>
    <row r="46" ht="13.5">
      <c r="A46" s="115"/>
    </row>
    <row r="47" ht="13.5">
      <c r="A47" s="115"/>
    </row>
    <row r="48" ht="13.5">
      <c r="A48" s="115"/>
    </row>
    <row r="49" ht="13.5">
      <c r="A49" s="115"/>
    </row>
    <row r="50" ht="13.5">
      <c r="A50" s="115"/>
    </row>
    <row r="51" ht="13.5">
      <c r="A51" s="115"/>
    </row>
    <row r="52" ht="13.5">
      <c r="A52" s="115"/>
    </row>
    <row r="53" ht="13.5">
      <c r="A53" s="115"/>
    </row>
    <row r="54" ht="13.5">
      <c r="A54" s="115"/>
    </row>
    <row r="55" ht="13.5">
      <c r="A55" s="115"/>
    </row>
    <row r="56" ht="13.5">
      <c r="A56" s="115"/>
    </row>
    <row r="57" ht="13.5">
      <c r="A57" s="115"/>
    </row>
    <row r="58" ht="13.5">
      <c r="A58" s="115"/>
    </row>
    <row r="59" ht="13.5">
      <c r="A59" s="115"/>
    </row>
    <row r="60" ht="13.5">
      <c r="A60" s="115"/>
    </row>
    <row r="61" ht="13.5">
      <c r="A61" s="115"/>
    </row>
    <row r="62" ht="13.5">
      <c r="A62" s="115"/>
    </row>
    <row r="63" ht="13.5">
      <c r="A63" s="115"/>
    </row>
    <row r="64" ht="13.5">
      <c r="A64" s="115"/>
    </row>
    <row r="65" ht="13.5">
      <c r="A65" s="115"/>
    </row>
    <row r="66" ht="13.5">
      <c r="A66" s="115"/>
    </row>
    <row r="67" ht="13.5">
      <c r="A67" s="115"/>
    </row>
    <row r="68" ht="13.5">
      <c r="A68" s="115"/>
    </row>
    <row r="69" ht="13.5">
      <c r="A69" s="115"/>
    </row>
    <row r="70" ht="13.5">
      <c r="A70" s="115"/>
    </row>
    <row r="71" ht="13.5">
      <c r="A71" s="115"/>
    </row>
    <row r="72" ht="13.5">
      <c r="A72" s="115"/>
    </row>
    <row r="73" ht="13.5">
      <c r="A73" s="115"/>
    </row>
    <row r="74" ht="13.5">
      <c r="A74" s="115"/>
    </row>
    <row r="75" ht="13.5">
      <c r="A75" s="115"/>
    </row>
    <row r="76" ht="13.5">
      <c r="A76" s="115"/>
    </row>
    <row r="77" ht="13.5">
      <c r="A77" s="115"/>
    </row>
    <row r="78" ht="13.5">
      <c r="A78" s="115"/>
    </row>
    <row r="79" ht="13.5">
      <c r="A79" s="115"/>
    </row>
    <row r="80" ht="13.5">
      <c r="A80" s="115"/>
    </row>
    <row r="81" ht="13.5">
      <c r="A81" s="115"/>
    </row>
    <row r="82" ht="13.5">
      <c r="A82" s="115"/>
    </row>
    <row r="83" ht="13.5">
      <c r="A83" s="115"/>
    </row>
    <row r="84" ht="13.5">
      <c r="A84" s="115"/>
    </row>
    <row r="85" ht="13.5">
      <c r="A85" s="115"/>
    </row>
    <row r="86" ht="13.5">
      <c r="A86" s="115"/>
    </row>
    <row r="87" ht="13.5">
      <c r="A87" s="115"/>
    </row>
    <row r="88" ht="13.5">
      <c r="A88" s="115"/>
    </row>
    <row r="89" ht="13.5">
      <c r="A89" s="115"/>
    </row>
    <row r="90" ht="13.5">
      <c r="A90" s="115"/>
    </row>
    <row r="91" ht="13.5">
      <c r="A91" s="115"/>
    </row>
    <row r="92" ht="13.5">
      <c r="A92" s="115"/>
    </row>
    <row r="93" ht="13.5">
      <c r="A93" s="115"/>
    </row>
  </sheetData>
  <sheetProtection/>
  <mergeCells count="1">
    <mergeCell ref="D3:D6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I96"/>
  <sheetViews>
    <sheetView workbookViewId="0" topLeftCell="A11">
      <selection activeCell="H28" sqref="H28"/>
    </sheetView>
  </sheetViews>
  <sheetFormatPr defaultColWidth="9.00390625" defaultRowHeight="15"/>
  <cols>
    <col min="1" max="1" width="8.28125" style="88" customWidth="1"/>
    <col min="2" max="2" width="10.8515625" style="89" customWidth="1"/>
    <col min="3" max="7" width="13.7109375" style="89" customWidth="1"/>
    <col min="8" max="8" width="15.140625" style="89" customWidth="1"/>
    <col min="9" max="9" width="18.421875" style="89" customWidth="1"/>
    <col min="10" max="16384" width="9.00390625" style="89" customWidth="1"/>
  </cols>
  <sheetData>
    <row r="2" spans="1:9" ht="16.5" customHeight="1">
      <c r="A2" s="9" t="s">
        <v>0</v>
      </c>
      <c r="B2" s="5" t="s">
        <v>1</v>
      </c>
      <c r="C2" s="49" t="s">
        <v>17</v>
      </c>
      <c r="D2" s="9"/>
      <c r="E2" s="5"/>
      <c r="F2" s="5"/>
      <c r="G2" s="5"/>
      <c r="H2" s="49"/>
      <c r="I2" s="87"/>
    </row>
    <row r="3" spans="1:9" ht="28.5" customHeight="1">
      <c r="A3" s="9"/>
      <c r="B3" s="5"/>
      <c r="C3" s="5"/>
      <c r="D3" s="5" t="s">
        <v>18</v>
      </c>
      <c r="E3" s="5" t="s">
        <v>19</v>
      </c>
      <c r="F3" s="5" t="s">
        <v>20</v>
      </c>
      <c r="G3" s="5" t="s">
        <v>21</v>
      </c>
      <c r="H3" s="49" t="s">
        <v>22</v>
      </c>
      <c r="I3" s="87"/>
    </row>
    <row r="4" spans="1:9" ht="18" customHeight="1">
      <c r="A4" s="57">
        <v>2000</v>
      </c>
      <c r="B4" s="58"/>
      <c r="C4" s="90">
        <v>2.5</v>
      </c>
      <c r="D4" s="90">
        <v>1.65</v>
      </c>
      <c r="E4" s="90">
        <v>0.0497</v>
      </c>
      <c r="F4" s="90">
        <v>0.79</v>
      </c>
      <c r="G4" s="90">
        <v>0.0111</v>
      </c>
      <c r="H4" s="91" t="s">
        <v>23</v>
      </c>
      <c r="I4" s="101"/>
    </row>
    <row r="5" spans="1:9" ht="18" customHeight="1">
      <c r="A5" s="57">
        <v>2001</v>
      </c>
      <c r="B5" s="58"/>
      <c r="C5" s="90">
        <v>2.61</v>
      </c>
      <c r="D5" s="90">
        <v>1.72</v>
      </c>
      <c r="E5" s="90">
        <v>0.0395</v>
      </c>
      <c r="F5" s="90">
        <v>0.84</v>
      </c>
      <c r="G5" s="90">
        <v>0.0133</v>
      </c>
      <c r="H5" s="91" t="s">
        <v>23</v>
      </c>
      <c r="I5" s="101"/>
    </row>
    <row r="6" spans="1:9" ht="18" customHeight="1">
      <c r="A6" s="57">
        <v>2002</v>
      </c>
      <c r="B6" s="58"/>
      <c r="C6" s="90">
        <v>2.7</v>
      </c>
      <c r="D6" s="90">
        <v>1.74</v>
      </c>
      <c r="E6" s="90">
        <v>0.0465</v>
      </c>
      <c r="F6" s="90">
        <v>0.9</v>
      </c>
      <c r="G6" s="90">
        <v>0.0137</v>
      </c>
      <c r="H6" s="91" t="s">
        <v>23</v>
      </c>
      <c r="I6" s="101"/>
    </row>
    <row r="7" spans="1:9" ht="18" customHeight="1">
      <c r="A7" s="57">
        <v>2003</v>
      </c>
      <c r="B7" s="58"/>
      <c r="C7" s="90">
        <v>3.14</v>
      </c>
      <c r="D7" s="90">
        <v>2</v>
      </c>
      <c r="E7" s="90">
        <v>0.0791</v>
      </c>
      <c r="F7" s="90">
        <v>1.06</v>
      </c>
      <c r="G7" s="90">
        <v>0.0139</v>
      </c>
      <c r="H7" s="91" t="s">
        <v>23</v>
      </c>
      <c r="I7" s="101"/>
    </row>
    <row r="8" spans="1:9" ht="18" customHeight="1">
      <c r="A8" s="57">
        <v>2004</v>
      </c>
      <c r="B8" s="58"/>
      <c r="C8" s="90">
        <v>4.17</v>
      </c>
      <c r="D8" s="90">
        <v>2.34</v>
      </c>
      <c r="E8" s="90">
        <v>0.0509</v>
      </c>
      <c r="F8" s="90">
        <v>1.22</v>
      </c>
      <c r="G8" s="90">
        <v>0.0141</v>
      </c>
      <c r="H8" s="91">
        <v>0.54</v>
      </c>
      <c r="I8" s="101"/>
    </row>
    <row r="9" spans="1:9" ht="18" customHeight="1">
      <c r="A9" s="57">
        <v>2005</v>
      </c>
      <c r="B9" s="58"/>
      <c r="C9" s="90">
        <v>4.59</v>
      </c>
      <c r="D9" s="90">
        <v>2.67</v>
      </c>
      <c r="E9" s="90">
        <v>0.0664</v>
      </c>
      <c r="F9" s="90">
        <v>1.34</v>
      </c>
      <c r="G9" s="90">
        <v>0.0144</v>
      </c>
      <c r="H9" s="91">
        <v>0.5</v>
      </c>
      <c r="I9" s="101"/>
    </row>
    <row r="10" spans="1:9" ht="18" customHeight="1">
      <c r="A10" s="57">
        <v>2006</v>
      </c>
      <c r="B10" s="58"/>
      <c r="C10" s="90">
        <v>4.92</v>
      </c>
      <c r="D10" s="90">
        <v>2.84</v>
      </c>
      <c r="E10" s="90">
        <v>0.0911</v>
      </c>
      <c r="F10" s="90">
        <v>1.47</v>
      </c>
      <c r="G10" s="90">
        <v>0.0147</v>
      </c>
      <c r="H10" s="91">
        <v>0.4511</v>
      </c>
      <c r="I10" s="101"/>
    </row>
    <row r="11" spans="1:9" ht="18" customHeight="1">
      <c r="A11" s="57">
        <v>2007</v>
      </c>
      <c r="B11" s="58"/>
      <c r="C11" s="90">
        <v>5.28</v>
      </c>
      <c r="D11" s="90">
        <v>3.09</v>
      </c>
      <c r="E11" s="90">
        <v>0.0945</v>
      </c>
      <c r="F11" s="90">
        <v>1.62</v>
      </c>
      <c r="G11" s="90">
        <v>0.0151</v>
      </c>
      <c r="H11" s="91">
        <v>0.455</v>
      </c>
      <c r="I11" s="101"/>
    </row>
    <row r="12" spans="1:9" ht="18" customHeight="1">
      <c r="A12" s="57">
        <v>2008</v>
      </c>
      <c r="B12" s="58"/>
      <c r="C12" s="90">
        <v>5.82</v>
      </c>
      <c r="D12" s="90">
        <v>3.45</v>
      </c>
      <c r="E12" s="90">
        <v>0.0953</v>
      </c>
      <c r="F12" s="90">
        <v>1.8</v>
      </c>
      <c r="G12" s="90">
        <v>0.0157</v>
      </c>
      <c r="H12" s="91">
        <v>0.4611</v>
      </c>
      <c r="I12" s="101"/>
    </row>
    <row r="13" spans="1:9" ht="18" customHeight="1">
      <c r="A13" s="57">
        <v>2009</v>
      </c>
      <c r="B13" s="58"/>
      <c r="C13" s="90">
        <v>6.6</v>
      </c>
      <c r="D13" s="92">
        <v>4</v>
      </c>
      <c r="E13" s="92">
        <v>0.1069</v>
      </c>
      <c r="F13" s="92">
        <v>2</v>
      </c>
      <c r="G13" s="92">
        <v>0.017</v>
      </c>
      <c r="H13" s="93">
        <v>0.4686</v>
      </c>
      <c r="I13" s="101"/>
    </row>
    <row r="14" spans="1:9" ht="18" customHeight="1">
      <c r="A14" s="57">
        <v>2010</v>
      </c>
      <c r="B14" s="58"/>
      <c r="C14" s="90">
        <v>6.59</v>
      </c>
      <c r="D14" s="90">
        <v>3.61</v>
      </c>
      <c r="E14" s="90">
        <v>0.118</v>
      </c>
      <c r="F14" s="90">
        <v>2.37</v>
      </c>
      <c r="G14" s="90">
        <v>0.0176</v>
      </c>
      <c r="H14" s="91">
        <v>0.4743</v>
      </c>
      <c r="I14" s="101"/>
    </row>
    <row r="15" spans="1:9" ht="18" customHeight="1">
      <c r="A15" s="57">
        <v>2011</v>
      </c>
      <c r="B15" s="58"/>
      <c r="C15" s="90">
        <v>7.62</v>
      </c>
      <c r="D15" s="90">
        <v>4.33</v>
      </c>
      <c r="E15" s="90">
        <v>0.117</v>
      </c>
      <c r="F15" s="90">
        <v>2.6749</v>
      </c>
      <c r="G15" s="90">
        <v>0.0183</v>
      </c>
      <c r="H15" s="91">
        <v>0.486</v>
      </c>
      <c r="I15" s="101"/>
    </row>
    <row r="16" spans="1:9" ht="18" customHeight="1">
      <c r="A16" s="57">
        <v>2012</v>
      </c>
      <c r="B16" s="58"/>
      <c r="C16" s="90">
        <v>8.9</v>
      </c>
      <c r="D16" s="90">
        <v>5.05</v>
      </c>
      <c r="E16" s="90">
        <v>0.1344</v>
      </c>
      <c r="F16" s="90">
        <v>3.58</v>
      </c>
      <c r="G16" s="90">
        <v>0.0194</v>
      </c>
      <c r="H16" s="91">
        <v>0.5205</v>
      </c>
      <c r="I16" s="101"/>
    </row>
    <row r="17" spans="1:9" ht="18" customHeight="1">
      <c r="A17" s="57">
        <v>2013</v>
      </c>
      <c r="B17" s="58"/>
      <c r="C17" s="90">
        <v>10.83</v>
      </c>
      <c r="D17" s="90">
        <v>6.49</v>
      </c>
      <c r="E17" s="90">
        <v>0.1496</v>
      </c>
      <c r="F17" s="90">
        <v>3.63</v>
      </c>
      <c r="G17" s="90">
        <v>0.02</v>
      </c>
      <c r="H17" s="91">
        <v>0.537</v>
      </c>
      <c r="I17" s="101"/>
    </row>
    <row r="18" spans="1:9" ht="18" customHeight="1">
      <c r="A18" s="57">
        <v>2014</v>
      </c>
      <c r="B18" s="58"/>
      <c r="C18" s="90">
        <v>12.7</v>
      </c>
      <c r="D18" s="90">
        <v>7.65</v>
      </c>
      <c r="E18" s="90">
        <v>0.1549</v>
      </c>
      <c r="F18" s="90">
        <v>4.31</v>
      </c>
      <c r="G18" s="90">
        <v>0.0241</v>
      </c>
      <c r="H18" s="91">
        <v>0.5613</v>
      </c>
      <c r="I18" s="101"/>
    </row>
    <row r="19" spans="1:9" ht="18" customHeight="1">
      <c r="A19" s="57">
        <v>2015</v>
      </c>
      <c r="B19" s="58"/>
      <c r="C19" s="90">
        <v>13.81</v>
      </c>
      <c r="D19" s="90">
        <v>8.28</v>
      </c>
      <c r="E19" s="90">
        <v>0.22</v>
      </c>
      <c r="F19" s="90">
        <v>4.66</v>
      </c>
      <c r="G19" s="90">
        <v>0.0257</v>
      </c>
      <c r="H19" s="91">
        <v>0.621</v>
      </c>
      <c r="I19" s="101"/>
    </row>
    <row r="20" spans="1:9" ht="18" customHeight="1">
      <c r="A20" s="57">
        <v>2016</v>
      </c>
      <c r="B20" s="58"/>
      <c r="C20" s="90">
        <v>14.55</v>
      </c>
      <c r="D20" s="90">
        <v>8.55</v>
      </c>
      <c r="E20" s="90">
        <v>0.21</v>
      </c>
      <c r="F20" s="90">
        <v>5.08</v>
      </c>
      <c r="G20" s="90">
        <v>0.03</v>
      </c>
      <c r="H20" s="91">
        <v>0.68</v>
      </c>
      <c r="I20" s="101"/>
    </row>
    <row r="21" spans="1:9" s="87" customFormat="1" ht="18" customHeight="1">
      <c r="A21" s="57">
        <v>2017</v>
      </c>
      <c r="B21" s="5"/>
      <c r="C21" s="90">
        <v>14.72</v>
      </c>
      <c r="D21" s="90">
        <v>8.06</v>
      </c>
      <c r="E21" s="90">
        <v>0.32</v>
      </c>
      <c r="F21" s="90">
        <v>5.61</v>
      </c>
      <c r="G21" s="90">
        <v>0.03</v>
      </c>
      <c r="H21" s="91">
        <v>0.7</v>
      </c>
      <c r="I21" s="102"/>
    </row>
    <row r="22" spans="1:9" s="87" customFormat="1" ht="18" customHeight="1">
      <c r="A22" s="57">
        <v>2018</v>
      </c>
      <c r="B22" s="5"/>
      <c r="C22" s="90">
        <v>16.53</v>
      </c>
      <c r="D22" s="90">
        <v>8.97</v>
      </c>
      <c r="E22" s="90">
        <v>0.13</v>
      </c>
      <c r="F22" s="90">
        <v>6.68</v>
      </c>
      <c r="G22" s="90">
        <v>0.03</v>
      </c>
      <c r="H22" s="91">
        <v>0.72</v>
      </c>
      <c r="I22" s="102"/>
    </row>
    <row r="23" spans="1:8" s="87" customFormat="1" ht="18" customHeight="1">
      <c r="A23" s="94">
        <v>2019</v>
      </c>
      <c r="B23" s="95"/>
      <c r="C23" s="90">
        <v>16.88</v>
      </c>
      <c r="D23" s="90">
        <v>10.05</v>
      </c>
      <c r="E23" s="90">
        <v>0.1237</v>
      </c>
      <c r="F23" s="90">
        <v>5.945</v>
      </c>
      <c r="G23" s="90">
        <v>0.031</v>
      </c>
      <c r="H23" s="96">
        <v>0.735</v>
      </c>
    </row>
    <row r="24" spans="1:8" s="87" customFormat="1" ht="18" customHeight="1">
      <c r="A24" s="97">
        <v>2020</v>
      </c>
      <c r="B24" s="98"/>
      <c r="C24" s="98">
        <v>16.44</v>
      </c>
      <c r="D24" s="98">
        <v>9.1</v>
      </c>
      <c r="E24" s="98">
        <v>0.11</v>
      </c>
      <c r="F24" s="98">
        <v>6.16</v>
      </c>
      <c r="G24" s="98">
        <v>0.03</v>
      </c>
      <c r="H24" s="42">
        <v>1.04</v>
      </c>
    </row>
    <row r="25" spans="1:8" s="87" customFormat="1" ht="18" customHeight="1">
      <c r="A25" s="97">
        <v>2021</v>
      </c>
      <c r="B25" s="98"/>
      <c r="C25" s="98">
        <v>20.91</v>
      </c>
      <c r="D25" s="98">
        <v>10.51</v>
      </c>
      <c r="E25" s="98">
        <v>0.19</v>
      </c>
      <c r="F25" s="98">
        <v>8.91</v>
      </c>
      <c r="G25" s="98">
        <v>0.03</v>
      </c>
      <c r="H25" s="42">
        <v>1.28</v>
      </c>
    </row>
    <row r="26" spans="1:8" ht="13.5">
      <c r="A26" s="97">
        <v>2022</v>
      </c>
      <c r="B26" s="98"/>
      <c r="C26" s="99">
        <v>23.21</v>
      </c>
      <c r="D26" s="99">
        <v>13.67</v>
      </c>
      <c r="E26" s="99">
        <v>0.1172</v>
      </c>
      <c r="F26" s="99">
        <v>8.03</v>
      </c>
      <c r="G26" s="99">
        <v>0.0389</v>
      </c>
      <c r="H26" s="42">
        <v>1.35</v>
      </c>
    </row>
    <row r="27" ht="13.5">
      <c r="A27" s="100"/>
    </row>
    <row r="28" ht="13.5">
      <c r="A28" s="100"/>
    </row>
    <row r="29" ht="13.5">
      <c r="A29" s="100"/>
    </row>
    <row r="30" ht="13.5">
      <c r="A30" s="100"/>
    </row>
    <row r="31" ht="13.5">
      <c r="A31" s="100"/>
    </row>
    <row r="32" ht="13.5">
      <c r="A32" s="100"/>
    </row>
    <row r="33" ht="13.5">
      <c r="A33" s="100"/>
    </row>
    <row r="34" ht="13.5">
      <c r="A34" s="100"/>
    </row>
    <row r="35" ht="13.5">
      <c r="A35" s="100"/>
    </row>
    <row r="36" ht="13.5">
      <c r="A36" s="100"/>
    </row>
    <row r="37" ht="13.5">
      <c r="A37" s="100"/>
    </row>
    <row r="38" ht="13.5">
      <c r="A38" s="100"/>
    </row>
    <row r="39" ht="13.5">
      <c r="A39" s="100"/>
    </row>
    <row r="40" ht="13.5">
      <c r="A40" s="100"/>
    </row>
    <row r="41" ht="13.5">
      <c r="A41" s="100"/>
    </row>
    <row r="42" ht="13.5">
      <c r="A42" s="100"/>
    </row>
    <row r="43" ht="13.5">
      <c r="A43" s="100"/>
    </row>
    <row r="44" ht="13.5">
      <c r="A44" s="100"/>
    </row>
    <row r="45" ht="13.5">
      <c r="A45" s="100"/>
    </row>
    <row r="46" ht="13.5">
      <c r="A46" s="100"/>
    </row>
    <row r="47" ht="13.5">
      <c r="A47" s="100"/>
    </row>
    <row r="48" ht="13.5">
      <c r="A48" s="100"/>
    </row>
    <row r="49" ht="13.5">
      <c r="A49" s="100"/>
    </row>
    <row r="50" ht="13.5">
      <c r="A50" s="100"/>
    </row>
    <row r="51" ht="13.5">
      <c r="A51" s="100"/>
    </row>
    <row r="52" ht="13.5">
      <c r="A52" s="100"/>
    </row>
    <row r="53" ht="13.5">
      <c r="A53" s="100"/>
    </row>
    <row r="54" ht="13.5">
      <c r="A54" s="100"/>
    </row>
    <row r="55" ht="13.5">
      <c r="A55" s="100"/>
    </row>
    <row r="56" ht="13.5">
      <c r="A56" s="100"/>
    </row>
    <row r="57" ht="13.5">
      <c r="A57" s="100"/>
    </row>
    <row r="58" ht="13.5">
      <c r="A58" s="100"/>
    </row>
    <row r="59" ht="13.5">
      <c r="A59" s="100"/>
    </row>
    <row r="60" ht="13.5">
      <c r="A60" s="100"/>
    </row>
    <row r="61" ht="13.5">
      <c r="A61" s="100"/>
    </row>
    <row r="62" ht="13.5">
      <c r="A62" s="100"/>
    </row>
    <row r="63" ht="13.5">
      <c r="A63" s="100"/>
    </row>
    <row r="64" ht="13.5">
      <c r="A64" s="100"/>
    </row>
    <row r="65" ht="13.5">
      <c r="A65" s="100"/>
    </row>
    <row r="66" ht="13.5">
      <c r="A66" s="100"/>
    </row>
    <row r="67" ht="13.5">
      <c r="A67" s="100"/>
    </row>
    <row r="68" ht="13.5">
      <c r="A68" s="100"/>
    </row>
    <row r="69" ht="13.5">
      <c r="A69" s="100"/>
    </row>
    <row r="70" ht="13.5">
      <c r="A70" s="100"/>
    </row>
    <row r="71" ht="13.5">
      <c r="A71" s="100"/>
    </row>
    <row r="72" ht="13.5">
      <c r="A72" s="100"/>
    </row>
    <row r="73" ht="13.5">
      <c r="A73" s="100"/>
    </row>
    <row r="74" ht="13.5">
      <c r="A74" s="100"/>
    </row>
    <row r="75" ht="13.5">
      <c r="A75" s="100"/>
    </row>
    <row r="76" ht="13.5">
      <c r="A76" s="100"/>
    </row>
    <row r="77" ht="13.5">
      <c r="A77" s="100"/>
    </row>
    <row r="78" ht="13.5">
      <c r="A78" s="100"/>
    </row>
    <row r="79" ht="13.5">
      <c r="A79" s="100"/>
    </row>
    <row r="80" ht="13.5">
      <c r="A80" s="100"/>
    </row>
    <row r="81" ht="13.5">
      <c r="A81" s="100"/>
    </row>
    <row r="82" ht="13.5">
      <c r="A82" s="100"/>
    </row>
    <row r="83" ht="13.5">
      <c r="A83" s="100"/>
    </row>
    <row r="84" ht="13.5">
      <c r="A84" s="100"/>
    </row>
    <row r="85" ht="13.5">
      <c r="A85" s="100"/>
    </row>
    <row r="86" ht="13.5">
      <c r="A86" s="100"/>
    </row>
    <row r="87" ht="13.5">
      <c r="A87" s="100"/>
    </row>
    <row r="88" ht="13.5">
      <c r="A88" s="100"/>
    </row>
    <row r="89" ht="13.5">
      <c r="A89" s="100"/>
    </row>
    <row r="90" ht="13.5">
      <c r="A90" s="100"/>
    </row>
    <row r="91" ht="13.5">
      <c r="A91" s="100"/>
    </row>
    <row r="92" ht="13.5">
      <c r="A92" s="100"/>
    </row>
    <row r="93" ht="13.5">
      <c r="A93" s="100"/>
    </row>
    <row r="94" ht="13.5">
      <c r="A94" s="100"/>
    </row>
    <row r="95" ht="13.5">
      <c r="A95" s="100"/>
    </row>
    <row r="96" ht="13.5">
      <c r="A96" s="100"/>
    </row>
  </sheetData>
  <sheetProtection/>
  <mergeCells count="4">
    <mergeCell ref="D2:H2"/>
    <mergeCell ref="A2:A3"/>
    <mergeCell ref="B2:B3"/>
    <mergeCell ref="C2:C3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K25"/>
  <sheetViews>
    <sheetView workbookViewId="0" topLeftCell="A12">
      <selection activeCell="H27" sqref="H27"/>
    </sheetView>
  </sheetViews>
  <sheetFormatPr defaultColWidth="9.00390625" defaultRowHeight="15"/>
  <cols>
    <col min="1" max="1" width="7.421875" style="34" customWidth="1"/>
    <col min="2" max="2" width="15.7109375" style="34" customWidth="1"/>
    <col min="3" max="8" width="11.140625" style="34" customWidth="1"/>
    <col min="9" max="9" width="9.00390625" style="34" customWidth="1"/>
    <col min="10" max="10" width="10.421875" style="34" bestFit="1" customWidth="1"/>
    <col min="11" max="11" width="13.8515625" style="34" bestFit="1" customWidth="1"/>
    <col min="12" max="16384" width="9.00390625" style="34" customWidth="1"/>
  </cols>
  <sheetData>
    <row r="2" spans="1:9" ht="46.5" customHeight="1">
      <c r="A2" s="56" t="s">
        <v>0</v>
      </c>
      <c r="B2" s="72" t="s">
        <v>1</v>
      </c>
      <c r="C2" s="35" t="s">
        <v>24</v>
      </c>
      <c r="D2" s="35" t="s">
        <v>25</v>
      </c>
      <c r="E2" s="35" t="s">
        <v>26</v>
      </c>
      <c r="F2" s="35" t="s">
        <v>27</v>
      </c>
      <c r="G2" s="35" t="s">
        <v>28</v>
      </c>
      <c r="H2" s="36" t="s">
        <v>29</v>
      </c>
      <c r="I2" s="45"/>
    </row>
    <row r="3" spans="1:11" ht="18" customHeight="1">
      <c r="A3" s="73">
        <v>2000</v>
      </c>
      <c r="B3" s="72"/>
      <c r="C3" s="74">
        <v>6.4</v>
      </c>
      <c r="D3" s="75">
        <v>1.2</v>
      </c>
      <c r="E3" s="76">
        <v>0.1234</v>
      </c>
      <c r="F3" s="75">
        <v>-9.6</v>
      </c>
      <c r="G3" s="76">
        <v>0.0669</v>
      </c>
      <c r="H3" s="77">
        <v>15.74</v>
      </c>
      <c r="I3" s="45"/>
      <c r="J3" s="84"/>
      <c r="K3" s="84"/>
    </row>
    <row r="4" spans="1:11" ht="18" customHeight="1">
      <c r="A4" s="73">
        <v>2001</v>
      </c>
      <c r="B4" s="72"/>
      <c r="C4" s="74">
        <v>6.08</v>
      </c>
      <c r="D4" s="75">
        <f>(C4-C3)/C3*100</f>
        <v>-5.000000000000004</v>
      </c>
      <c r="E4" s="76">
        <v>0.1629</v>
      </c>
      <c r="F4" s="75">
        <f>(E4-E3)/E3*100</f>
        <v>32.00972447325769</v>
      </c>
      <c r="G4" s="76">
        <v>0.0717</v>
      </c>
      <c r="H4" s="77">
        <f>(G4-G3)/G3*100</f>
        <v>7.17488789237668</v>
      </c>
      <c r="I4" s="45"/>
      <c r="J4" s="84"/>
      <c r="K4" s="84"/>
    </row>
    <row r="5" spans="1:11" ht="18" customHeight="1">
      <c r="A5" s="73">
        <v>2002</v>
      </c>
      <c r="B5" s="72"/>
      <c r="C5" s="74">
        <v>6.23</v>
      </c>
      <c r="D5" s="75">
        <f aca="true" t="shared" si="0" ref="D5:D18">(C5-C4)/C4*100</f>
        <v>2.4671052631579005</v>
      </c>
      <c r="E5" s="76">
        <v>0.1268</v>
      </c>
      <c r="F5" s="75">
        <f aca="true" t="shared" si="1" ref="F5:F18">(E5-E4)/E4*100</f>
        <v>-22.160834868017183</v>
      </c>
      <c r="G5" s="76">
        <v>0.1058</v>
      </c>
      <c r="H5" s="77">
        <f aca="true" t="shared" si="2" ref="H5:H18">(G5-G4)/G4*100</f>
        <v>47.55927475592748</v>
      </c>
      <c r="I5" s="45"/>
      <c r="J5" s="84"/>
      <c r="K5" s="84"/>
    </row>
    <row r="6" spans="1:11" ht="18" customHeight="1">
      <c r="A6" s="73">
        <v>2003</v>
      </c>
      <c r="B6" s="72"/>
      <c r="C6" s="74">
        <v>6.15</v>
      </c>
      <c r="D6" s="75">
        <f t="shared" si="0"/>
        <v>-1.2841091492776897</v>
      </c>
      <c r="E6" s="76">
        <v>0.1536</v>
      </c>
      <c r="F6" s="75">
        <f t="shared" si="1"/>
        <v>21.135646687697154</v>
      </c>
      <c r="G6" s="76">
        <v>0.0127</v>
      </c>
      <c r="H6" s="77">
        <f t="shared" si="2"/>
        <v>-87.99621928166351</v>
      </c>
      <c r="I6" s="45"/>
      <c r="J6" s="84"/>
      <c r="K6" s="84"/>
    </row>
    <row r="7" spans="1:11" ht="18" customHeight="1">
      <c r="A7" s="73">
        <v>2004</v>
      </c>
      <c r="B7" s="72"/>
      <c r="C7" s="74">
        <v>5.71</v>
      </c>
      <c r="D7" s="75">
        <f t="shared" si="0"/>
        <v>-7.154471544715453</v>
      </c>
      <c r="E7" s="76">
        <v>0.2049</v>
      </c>
      <c r="F7" s="75">
        <f t="shared" si="1"/>
        <v>33.398437500000014</v>
      </c>
      <c r="G7" s="76">
        <v>0.0233</v>
      </c>
      <c r="H7" s="77">
        <f t="shared" si="2"/>
        <v>83.46456692913388</v>
      </c>
      <c r="I7" s="45"/>
      <c r="J7" s="84"/>
      <c r="K7" s="84"/>
    </row>
    <row r="8" spans="1:11" ht="18" customHeight="1">
      <c r="A8" s="73">
        <v>2005</v>
      </c>
      <c r="B8" s="72"/>
      <c r="C8" s="74">
        <v>5.53</v>
      </c>
      <c r="D8" s="75">
        <f t="shared" si="0"/>
        <v>-3.1523642732048986</v>
      </c>
      <c r="E8" s="76">
        <v>0.2113</v>
      </c>
      <c r="F8" s="75">
        <f t="shared" si="1"/>
        <v>3.123474865788184</v>
      </c>
      <c r="G8" s="76">
        <v>0.0279</v>
      </c>
      <c r="H8" s="77">
        <f t="shared" si="2"/>
        <v>19.742489270386265</v>
      </c>
      <c r="I8" s="45"/>
      <c r="J8" s="84"/>
      <c r="K8" s="84"/>
    </row>
    <row r="9" spans="1:11" ht="18" customHeight="1">
      <c r="A9" s="73">
        <v>2006</v>
      </c>
      <c r="B9" s="72"/>
      <c r="C9" s="78">
        <v>5.4</v>
      </c>
      <c r="D9" s="75">
        <v>-2.35</v>
      </c>
      <c r="E9" s="76">
        <v>0.286</v>
      </c>
      <c r="F9" s="75">
        <f t="shared" si="1"/>
        <v>35.35257927117841</v>
      </c>
      <c r="G9" s="76">
        <v>0.0317</v>
      </c>
      <c r="H9" s="77">
        <f t="shared" si="2"/>
        <v>13.620071684587806</v>
      </c>
      <c r="I9" s="45"/>
      <c r="J9" s="84"/>
      <c r="K9" s="84"/>
    </row>
    <row r="10" spans="1:11" ht="18" customHeight="1">
      <c r="A10" s="73">
        <v>2007</v>
      </c>
      <c r="B10" s="72"/>
      <c r="C10" s="78">
        <v>4.936</v>
      </c>
      <c r="D10" s="75">
        <f t="shared" si="0"/>
        <v>-8.5925925925926</v>
      </c>
      <c r="E10" s="79">
        <v>0.2897</v>
      </c>
      <c r="F10" s="75">
        <f t="shared" si="1"/>
        <v>1.2937062937063066</v>
      </c>
      <c r="G10" s="79">
        <v>0.0129</v>
      </c>
      <c r="H10" s="77">
        <f t="shared" si="2"/>
        <v>-59.305993690851736</v>
      </c>
      <c r="I10" s="45"/>
      <c r="J10" s="84"/>
      <c r="K10" s="84"/>
    </row>
    <row r="11" spans="1:11" ht="18" customHeight="1">
      <c r="A11" s="73">
        <v>2008</v>
      </c>
      <c r="B11" s="72"/>
      <c r="C11" s="78">
        <v>5.635</v>
      </c>
      <c r="D11" s="75">
        <f t="shared" si="0"/>
        <v>14.161264181523498</v>
      </c>
      <c r="E11" s="79">
        <v>0.2807</v>
      </c>
      <c r="F11" s="75">
        <f t="shared" si="1"/>
        <v>-3.106662064204352</v>
      </c>
      <c r="G11" s="79">
        <v>0.0169</v>
      </c>
      <c r="H11" s="77">
        <f t="shared" si="2"/>
        <v>31.007751937984484</v>
      </c>
      <c r="I11" s="45"/>
      <c r="J11" s="84"/>
      <c r="K11" s="84"/>
    </row>
    <row r="12" spans="1:11" ht="18" customHeight="1">
      <c r="A12" s="73">
        <v>2009</v>
      </c>
      <c r="B12" s="72"/>
      <c r="C12" s="78">
        <v>7.228</v>
      </c>
      <c r="D12" s="75">
        <f t="shared" si="0"/>
        <v>28.269742679680572</v>
      </c>
      <c r="E12" s="79">
        <v>0.3217</v>
      </c>
      <c r="F12" s="75">
        <f t="shared" si="1"/>
        <v>14.606341289633054</v>
      </c>
      <c r="G12" s="79">
        <v>0.0192</v>
      </c>
      <c r="H12" s="77">
        <f t="shared" si="2"/>
        <v>13.609467455621301</v>
      </c>
      <c r="I12" s="45"/>
      <c r="J12" s="84"/>
      <c r="K12" s="84"/>
    </row>
    <row r="13" spans="1:11" ht="18" customHeight="1">
      <c r="A13" s="73">
        <v>2010</v>
      </c>
      <c r="B13" s="72"/>
      <c r="C13" s="78">
        <v>6.588</v>
      </c>
      <c r="D13" s="75">
        <f t="shared" si="0"/>
        <v>-8.85445489762036</v>
      </c>
      <c r="E13" s="79">
        <v>0.3086</v>
      </c>
      <c r="F13" s="75">
        <f t="shared" si="1"/>
        <v>-4.072116879079888</v>
      </c>
      <c r="G13" s="79">
        <v>0.0163</v>
      </c>
      <c r="H13" s="77">
        <f t="shared" si="2"/>
        <v>-15.104166666666666</v>
      </c>
      <c r="I13" s="45"/>
      <c r="J13" s="84"/>
      <c r="K13" s="84"/>
    </row>
    <row r="14" spans="1:11" ht="18" customHeight="1">
      <c r="A14" s="73">
        <v>2011</v>
      </c>
      <c r="B14" s="72"/>
      <c r="C14" s="78">
        <v>7.26</v>
      </c>
      <c r="D14" s="75">
        <f t="shared" si="0"/>
        <v>10.20036429872495</v>
      </c>
      <c r="E14" s="79">
        <v>0.3259</v>
      </c>
      <c r="F14" s="75">
        <f t="shared" si="1"/>
        <v>5.6059624108878925</v>
      </c>
      <c r="G14" s="79">
        <v>0.0159</v>
      </c>
      <c r="H14" s="77">
        <f t="shared" si="2"/>
        <v>-2.453987730061335</v>
      </c>
      <c r="I14" s="45"/>
      <c r="J14" s="84"/>
      <c r="K14" s="84"/>
    </row>
    <row r="15" spans="1:11" ht="18" customHeight="1">
      <c r="A15" s="73">
        <v>2012</v>
      </c>
      <c r="B15" s="72"/>
      <c r="C15" s="78">
        <v>8.388</v>
      </c>
      <c r="D15" s="75">
        <f t="shared" si="0"/>
        <v>15.537190082644631</v>
      </c>
      <c r="E15" s="79">
        <v>0.3226</v>
      </c>
      <c r="F15" s="75">
        <f t="shared" si="1"/>
        <v>-1.0125805461798174</v>
      </c>
      <c r="G15" s="79">
        <v>0.0095</v>
      </c>
      <c r="H15" s="77">
        <f t="shared" si="2"/>
        <v>-40.25157232704403</v>
      </c>
      <c r="I15" s="45"/>
      <c r="J15" s="84"/>
      <c r="K15" s="84"/>
    </row>
    <row r="16" spans="1:11" ht="18" customHeight="1">
      <c r="A16" s="73">
        <v>2013</v>
      </c>
      <c r="B16" s="72"/>
      <c r="C16" s="78">
        <v>9.146</v>
      </c>
      <c r="D16" s="75">
        <f t="shared" si="0"/>
        <v>9.036719122556043</v>
      </c>
      <c r="E16" s="79">
        <v>0.3399</v>
      </c>
      <c r="F16" s="75">
        <f t="shared" si="1"/>
        <v>5.3626782393056365</v>
      </c>
      <c r="G16" s="79">
        <v>0.0095</v>
      </c>
      <c r="H16" s="77">
        <f t="shared" si="2"/>
        <v>0</v>
      </c>
      <c r="I16" s="45"/>
      <c r="J16" s="84"/>
      <c r="K16" s="84"/>
    </row>
    <row r="17" spans="1:11" ht="18" customHeight="1">
      <c r="A17" s="73">
        <v>2014</v>
      </c>
      <c r="B17" s="72"/>
      <c r="C17" s="78">
        <v>9.517</v>
      </c>
      <c r="D17" s="75">
        <f t="shared" si="0"/>
        <v>4.056418106275952</v>
      </c>
      <c r="E17" s="79">
        <v>0.9038</v>
      </c>
      <c r="F17" s="75">
        <f t="shared" si="1"/>
        <v>165.90173580464847</v>
      </c>
      <c r="G17" s="79">
        <v>0.0048</v>
      </c>
      <c r="H17" s="77">
        <f t="shared" si="2"/>
        <v>-49.47368421052632</v>
      </c>
      <c r="I17" s="45"/>
      <c r="J17" s="84"/>
      <c r="K17" s="84"/>
    </row>
    <row r="18" spans="1:11" s="47" customFormat="1" ht="18" customHeight="1">
      <c r="A18" s="73">
        <v>2015</v>
      </c>
      <c r="B18" s="80"/>
      <c r="C18" s="78">
        <v>10.839</v>
      </c>
      <c r="D18" s="75">
        <f t="shared" si="0"/>
        <v>13.89093201639173</v>
      </c>
      <c r="E18" s="79">
        <v>0.9253</v>
      </c>
      <c r="F18" s="75">
        <f t="shared" si="1"/>
        <v>2.3788448771852138</v>
      </c>
      <c r="G18" s="79">
        <v>0.0048</v>
      </c>
      <c r="H18" s="77">
        <f t="shared" si="2"/>
        <v>0</v>
      </c>
      <c r="I18" s="85"/>
      <c r="J18" s="84"/>
      <c r="K18" s="86"/>
    </row>
    <row r="19" spans="1:11" s="47" customFormat="1" ht="18" customHeight="1">
      <c r="A19" s="73">
        <v>2016</v>
      </c>
      <c r="B19" s="72"/>
      <c r="C19" s="74">
        <v>12.07</v>
      </c>
      <c r="D19" s="75">
        <f>(C19-C16)/C16*100</f>
        <v>31.97026022304832</v>
      </c>
      <c r="E19" s="76">
        <v>0.8784</v>
      </c>
      <c r="F19" s="75">
        <f>(E19-E16)/E16*100</f>
        <v>158.42894969108562</v>
      </c>
      <c r="G19" s="76">
        <v>0.0039</v>
      </c>
      <c r="H19" s="77">
        <f>(G19-G16)/G16*100</f>
        <v>-58.94736842105264</v>
      </c>
      <c r="I19" s="85"/>
      <c r="J19" s="84"/>
      <c r="K19" s="86"/>
    </row>
    <row r="20" spans="1:11" s="47" customFormat="1" ht="18" customHeight="1">
      <c r="A20" s="73">
        <v>2017</v>
      </c>
      <c r="B20" s="80"/>
      <c r="C20" s="78">
        <v>11.6</v>
      </c>
      <c r="D20" s="75">
        <v>-3.89</v>
      </c>
      <c r="E20" s="79">
        <v>0.9</v>
      </c>
      <c r="F20" s="75">
        <v>2.78</v>
      </c>
      <c r="G20" s="79">
        <v>0.0102</v>
      </c>
      <c r="H20" s="77" t="s">
        <v>30</v>
      </c>
      <c r="I20" s="85"/>
      <c r="J20" s="84"/>
      <c r="K20" s="86"/>
    </row>
    <row r="21" spans="1:11" ht="18" customHeight="1">
      <c r="A21" s="73">
        <v>2018</v>
      </c>
      <c r="B21" s="72"/>
      <c r="C21" s="74">
        <v>11.14</v>
      </c>
      <c r="D21" s="75">
        <v>-3.94</v>
      </c>
      <c r="E21" s="76">
        <v>0.96</v>
      </c>
      <c r="F21" s="75">
        <v>6.62</v>
      </c>
      <c r="G21" s="76">
        <v>0.007</v>
      </c>
      <c r="H21" s="77">
        <v>-30.98</v>
      </c>
      <c r="I21" s="45"/>
      <c r="J21" s="84"/>
      <c r="K21" s="84"/>
    </row>
    <row r="22" spans="1:8" ht="15.75" customHeight="1">
      <c r="A22" s="73">
        <v>2019</v>
      </c>
      <c r="B22" s="80"/>
      <c r="C22" s="78">
        <v>11.55</v>
      </c>
      <c r="D22" s="75">
        <v>3.68</v>
      </c>
      <c r="E22" s="79">
        <v>1.168</v>
      </c>
      <c r="F22" s="75">
        <v>21.34</v>
      </c>
      <c r="G22" s="79">
        <v>0.0014</v>
      </c>
      <c r="H22" s="77">
        <v>-79.9</v>
      </c>
    </row>
    <row r="23" spans="1:8" ht="15.75" customHeight="1">
      <c r="A23" s="73">
        <v>2020</v>
      </c>
      <c r="B23" s="80"/>
      <c r="C23" s="78">
        <v>9.72</v>
      </c>
      <c r="D23" s="75">
        <v>10.9</v>
      </c>
      <c r="E23" s="79">
        <v>1.22</v>
      </c>
      <c r="F23" s="75">
        <v>12</v>
      </c>
      <c r="G23" s="79">
        <v>0.0048</v>
      </c>
      <c r="H23" s="77" t="s">
        <v>31</v>
      </c>
    </row>
    <row r="24" spans="1:8" ht="18" customHeight="1">
      <c r="A24" s="73">
        <v>2021</v>
      </c>
      <c r="B24" s="80"/>
      <c r="C24" s="78">
        <v>9.6</v>
      </c>
      <c r="D24" s="75">
        <v>-1.23</v>
      </c>
      <c r="E24" s="79">
        <v>1.31</v>
      </c>
      <c r="F24" s="75">
        <v>7.3</v>
      </c>
      <c r="G24" s="79">
        <v>0.000164</v>
      </c>
      <c r="H24" s="77">
        <v>-96.6</v>
      </c>
    </row>
    <row r="25" spans="1:8" ht="13.5">
      <c r="A25" s="73">
        <v>2022</v>
      </c>
      <c r="B25" s="80"/>
      <c r="C25" s="81">
        <v>9.89</v>
      </c>
      <c r="D25" s="82">
        <v>3.02</v>
      </c>
      <c r="E25" s="83">
        <v>1.24</v>
      </c>
      <c r="F25" s="82">
        <v>-3.12</v>
      </c>
      <c r="G25" s="83">
        <v>0.0299</v>
      </c>
      <c r="H25" s="77">
        <v>18231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K25"/>
  <sheetViews>
    <sheetView workbookViewId="0" topLeftCell="A10">
      <selection activeCell="M17" sqref="M17"/>
    </sheetView>
  </sheetViews>
  <sheetFormatPr defaultColWidth="9.00390625" defaultRowHeight="15"/>
  <cols>
    <col min="1" max="1" width="6.00390625" style="34" customWidth="1"/>
    <col min="2" max="2" width="9.7109375" style="34" customWidth="1"/>
    <col min="3" max="10" width="10.421875" style="34" customWidth="1"/>
    <col min="11" max="11" width="11.7109375" style="34" bestFit="1" customWidth="1"/>
    <col min="12" max="16384" width="9.00390625" style="34" customWidth="1"/>
  </cols>
  <sheetData>
    <row r="2" spans="1:11" ht="54" customHeight="1">
      <c r="A2" s="56" t="s">
        <v>0</v>
      </c>
      <c r="B2" s="35" t="s">
        <v>1</v>
      </c>
      <c r="C2" s="35" t="s">
        <v>32</v>
      </c>
      <c r="D2" s="35" t="s">
        <v>33</v>
      </c>
      <c r="E2" s="35" t="s">
        <v>34</v>
      </c>
      <c r="F2" s="35" t="s">
        <v>35</v>
      </c>
      <c r="G2" s="35" t="s">
        <v>36</v>
      </c>
      <c r="H2" s="35" t="s">
        <v>37</v>
      </c>
      <c r="I2" s="35" t="s">
        <v>38</v>
      </c>
      <c r="J2" s="36" t="s">
        <v>39</v>
      </c>
      <c r="K2" s="45"/>
    </row>
    <row r="3" spans="1:11" ht="17.25" customHeight="1">
      <c r="A3" s="57">
        <v>2000</v>
      </c>
      <c r="B3" s="58"/>
      <c r="C3" s="59">
        <v>38.85</v>
      </c>
      <c r="D3" s="60">
        <v>2.63</v>
      </c>
      <c r="E3" s="61">
        <v>0.54</v>
      </c>
      <c r="F3" s="60">
        <v>7.2</v>
      </c>
      <c r="G3" s="62">
        <v>0.59</v>
      </c>
      <c r="H3" s="60">
        <v>36.23</v>
      </c>
      <c r="I3" s="67">
        <v>0.0408</v>
      </c>
      <c r="J3" s="68">
        <v>7.37</v>
      </c>
      <c r="K3" s="69"/>
    </row>
    <row r="4" spans="1:11" ht="17.25" customHeight="1">
      <c r="A4" s="57">
        <v>2001</v>
      </c>
      <c r="B4" s="58"/>
      <c r="C4" s="59">
        <v>40.01</v>
      </c>
      <c r="D4" s="60">
        <f>(C4-C3)/C3*100</f>
        <v>2.985842985842977</v>
      </c>
      <c r="E4" s="61">
        <v>0.56</v>
      </c>
      <c r="F4" s="60">
        <f aca="true" t="shared" si="0" ref="F4:F18">(E4-E3)/E3*100</f>
        <v>3.703703703703707</v>
      </c>
      <c r="G4" s="62">
        <v>0.61</v>
      </c>
      <c r="H4" s="60">
        <f aca="true" t="shared" si="1" ref="H4:H18">(G4-G3)/G3*100</f>
        <v>3.3898305084745797</v>
      </c>
      <c r="I4" s="67">
        <v>0.0487</v>
      </c>
      <c r="J4" s="68">
        <f aca="true" t="shared" si="2" ref="J4:J18">(I4-I3)/I3*100</f>
        <v>19.36274509803921</v>
      </c>
      <c r="K4" s="69"/>
    </row>
    <row r="5" spans="1:11" ht="17.25" customHeight="1">
      <c r="A5" s="57">
        <v>2002</v>
      </c>
      <c r="B5" s="58"/>
      <c r="C5" s="59">
        <v>41.25</v>
      </c>
      <c r="D5" s="60">
        <f aca="true" t="shared" si="3" ref="D5:D18">(C5-C4)/C4*100</f>
        <v>3.09922519370158</v>
      </c>
      <c r="E5" s="61">
        <v>0.63</v>
      </c>
      <c r="F5" s="60">
        <f t="shared" si="0"/>
        <v>12.499999999999991</v>
      </c>
      <c r="G5" s="62">
        <v>0.69</v>
      </c>
      <c r="H5" s="60">
        <f t="shared" si="1"/>
        <v>13.114754098360649</v>
      </c>
      <c r="I5" s="67">
        <v>0.0503</v>
      </c>
      <c r="J5" s="68">
        <f t="shared" si="2"/>
        <v>3.285420944558516</v>
      </c>
      <c r="K5" s="69"/>
    </row>
    <row r="6" spans="1:11" ht="17.25" customHeight="1">
      <c r="A6" s="57">
        <v>2003</v>
      </c>
      <c r="B6" s="58"/>
      <c r="C6" s="59">
        <v>42.52</v>
      </c>
      <c r="D6" s="60">
        <f t="shared" si="3"/>
        <v>3.078787878787886</v>
      </c>
      <c r="E6" s="61">
        <v>0.7</v>
      </c>
      <c r="F6" s="60">
        <f t="shared" si="0"/>
        <v>11.111111111111104</v>
      </c>
      <c r="G6" s="62">
        <v>0.72</v>
      </c>
      <c r="H6" s="60">
        <f t="shared" si="1"/>
        <v>4.347826086956526</v>
      </c>
      <c r="I6" s="67">
        <v>0.051</v>
      </c>
      <c r="J6" s="68">
        <f t="shared" si="2"/>
        <v>1.391650099403577</v>
      </c>
      <c r="K6" s="69"/>
    </row>
    <row r="7" spans="1:11" ht="17.25" customHeight="1">
      <c r="A7" s="57">
        <v>2004</v>
      </c>
      <c r="B7" s="58"/>
      <c r="C7" s="59">
        <v>44</v>
      </c>
      <c r="D7" s="60">
        <f t="shared" si="3"/>
        <v>3.4807149576669727</v>
      </c>
      <c r="E7" s="61">
        <v>0.79</v>
      </c>
      <c r="F7" s="60">
        <f t="shared" si="0"/>
        <v>12.85714285714287</v>
      </c>
      <c r="G7" s="62">
        <v>0.79</v>
      </c>
      <c r="H7" s="60">
        <f t="shared" si="1"/>
        <v>9.72222222222223</v>
      </c>
      <c r="I7" s="67">
        <v>0.069</v>
      </c>
      <c r="J7" s="68">
        <f t="shared" si="2"/>
        <v>35.29411764705884</v>
      </c>
      <c r="K7" s="69"/>
    </row>
    <row r="8" spans="1:11" ht="17.25" customHeight="1">
      <c r="A8" s="57">
        <v>2005</v>
      </c>
      <c r="B8" s="58"/>
      <c r="C8" s="59">
        <v>45</v>
      </c>
      <c r="D8" s="60">
        <f t="shared" si="3"/>
        <v>2.272727272727273</v>
      </c>
      <c r="E8" s="61">
        <v>0.89</v>
      </c>
      <c r="F8" s="60">
        <f t="shared" si="0"/>
        <v>12.65822784810126</v>
      </c>
      <c r="G8" s="62">
        <v>0.85</v>
      </c>
      <c r="H8" s="60">
        <f t="shared" si="1"/>
        <v>7.594936708860751</v>
      </c>
      <c r="I8" s="67">
        <v>0.071</v>
      </c>
      <c r="J8" s="68">
        <f t="shared" si="2"/>
        <v>2.8985507246376634</v>
      </c>
      <c r="K8" s="69"/>
    </row>
    <row r="9" spans="1:11" ht="17.25" customHeight="1">
      <c r="A9" s="57">
        <v>2006</v>
      </c>
      <c r="B9" s="58"/>
      <c r="C9" s="59">
        <v>46</v>
      </c>
      <c r="D9" s="60">
        <f t="shared" si="3"/>
        <v>2.2222222222222223</v>
      </c>
      <c r="E9" s="61">
        <v>0.98</v>
      </c>
      <c r="F9" s="60">
        <f t="shared" si="0"/>
        <v>10.112359550561795</v>
      </c>
      <c r="G9" s="62">
        <v>1.14</v>
      </c>
      <c r="H9" s="60">
        <f t="shared" si="1"/>
        <v>34.11764705882352</v>
      </c>
      <c r="I9" s="67">
        <v>0.073</v>
      </c>
      <c r="J9" s="68">
        <f t="shared" si="2"/>
        <v>2.816901408450707</v>
      </c>
      <c r="K9" s="69"/>
    </row>
    <row r="10" spans="1:11" ht="17.25" customHeight="1">
      <c r="A10" s="57">
        <v>2007</v>
      </c>
      <c r="B10" s="58"/>
      <c r="C10" s="59">
        <v>47</v>
      </c>
      <c r="D10" s="60">
        <f t="shared" si="3"/>
        <v>2.1739130434782608</v>
      </c>
      <c r="E10" s="61">
        <v>1.068</v>
      </c>
      <c r="F10" s="60">
        <f t="shared" si="0"/>
        <v>8.979591836734702</v>
      </c>
      <c r="G10" s="62">
        <v>1.21</v>
      </c>
      <c r="H10" s="60">
        <f t="shared" si="1"/>
        <v>6.140350877192988</v>
      </c>
      <c r="I10" s="67">
        <v>0.0747</v>
      </c>
      <c r="J10" s="68">
        <f t="shared" si="2"/>
        <v>2.328767123287681</v>
      </c>
      <c r="K10" s="69"/>
    </row>
    <row r="11" spans="1:11" ht="17.25" customHeight="1">
      <c r="A11" s="57">
        <v>2008</v>
      </c>
      <c r="B11" s="58"/>
      <c r="C11" s="59">
        <v>47</v>
      </c>
      <c r="D11" s="60">
        <f t="shared" si="3"/>
        <v>0</v>
      </c>
      <c r="E11" s="61">
        <v>1.134</v>
      </c>
      <c r="F11" s="60">
        <f t="shared" si="0"/>
        <v>6.179775280898861</v>
      </c>
      <c r="G11" s="62">
        <v>1.28</v>
      </c>
      <c r="H11" s="60">
        <f t="shared" si="1"/>
        <v>5.7851239669421535</v>
      </c>
      <c r="I11" s="67">
        <v>0.075</v>
      </c>
      <c r="J11" s="68">
        <f t="shared" si="2"/>
        <v>0.4016064257028042</v>
      </c>
      <c r="K11" s="69"/>
    </row>
    <row r="12" spans="1:11" ht="17.25" customHeight="1">
      <c r="A12" s="57">
        <v>2009</v>
      </c>
      <c r="B12" s="58"/>
      <c r="C12" s="59">
        <v>47</v>
      </c>
      <c r="D12" s="60">
        <f t="shared" si="3"/>
        <v>0</v>
      </c>
      <c r="E12" s="61">
        <v>1.21</v>
      </c>
      <c r="F12" s="60">
        <f t="shared" si="0"/>
        <v>6.701940035273375</v>
      </c>
      <c r="G12" s="62">
        <v>1.36</v>
      </c>
      <c r="H12" s="60">
        <f t="shared" si="1"/>
        <v>6.250000000000005</v>
      </c>
      <c r="I12" s="67">
        <v>0.753</v>
      </c>
      <c r="J12" s="68">
        <f t="shared" si="2"/>
        <v>904.0000000000001</v>
      </c>
      <c r="K12" s="69"/>
    </row>
    <row r="13" spans="1:11" ht="17.25" customHeight="1">
      <c r="A13" s="57">
        <v>2010</v>
      </c>
      <c r="B13" s="58"/>
      <c r="C13" s="59">
        <v>47</v>
      </c>
      <c r="D13" s="60">
        <f t="shared" si="3"/>
        <v>0</v>
      </c>
      <c r="E13" s="61">
        <v>1.349</v>
      </c>
      <c r="F13" s="60">
        <f t="shared" si="0"/>
        <v>11.487603305785125</v>
      </c>
      <c r="G13" s="62">
        <v>1.426</v>
      </c>
      <c r="H13" s="60">
        <f t="shared" si="1"/>
        <v>4.852941176470575</v>
      </c>
      <c r="I13" s="67">
        <v>0.076</v>
      </c>
      <c r="J13" s="68">
        <f t="shared" si="2"/>
        <v>-89.90703851261621</v>
      </c>
      <c r="K13" s="69"/>
    </row>
    <row r="14" spans="1:11" ht="17.25" customHeight="1">
      <c r="A14" s="57">
        <v>2011</v>
      </c>
      <c r="B14" s="58"/>
      <c r="C14" s="59">
        <v>47</v>
      </c>
      <c r="D14" s="60">
        <f t="shared" si="3"/>
        <v>0</v>
      </c>
      <c r="E14" s="61">
        <v>1.38</v>
      </c>
      <c r="F14" s="60">
        <f t="shared" si="0"/>
        <v>2.2979985174203055</v>
      </c>
      <c r="G14" s="62">
        <v>1.5</v>
      </c>
      <c r="H14" s="60">
        <f t="shared" si="1"/>
        <v>5.1893408134642405</v>
      </c>
      <c r="I14" s="67">
        <v>0.0778</v>
      </c>
      <c r="J14" s="68">
        <f t="shared" si="2"/>
        <v>2.368421052631574</v>
      </c>
      <c r="K14" s="69"/>
    </row>
    <row r="15" spans="1:11" ht="17.25" customHeight="1">
      <c r="A15" s="57">
        <v>2012</v>
      </c>
      <c r="B15" s="58"/>
      <c r="C15" s="59">
        <v>47</v>
      </c>
      <c r="D15" s="60">
        <f t="shared" si="3"/>
        <v>0</v>
      </c>
      <c r="E15" s="61">
        <v>1.47</v>
      </c>
      <c r="F15" s="60">
        <f t="shared" si="0"/>
        <v>6.521739130434789</v>
      </c>
      <c r="G15" s="62">
        <v>1.52</v>
      </c>
      <c r="H15" s="60">
        <f t="shared" si="1"/>
        <v>1.3333333333333344</v>
      </c>
      <c r="I15" s="67">
        <v>0.0782</v>
      </c>
      <c r="J15" s="68">
        <f t="shared" si="2"/>
        <v>0.5141388174807346</v>
      </c>
      <c r="K15" s="69"/>
    </row>
    <row r="16" spans="1:11" ht="17.25" customHeight="1">
      <c r="A16" s="57">
        <v>2013</v>
      </c>
      <c r="B16" s="58"/>
      <c r="C16" s="59">
        <v>47.5</v>
      </c>
      <c r="D16" s="60">
        <f t="shared" si="3"/>
        <v>1.0638297872340425</v>
      </c>
      <c r="E16" s="61">
        <v>1.55</v>
      </c>
      <c r="F16" s="60">
        <f t="shared" si="0"/>
        <v>5.442176870748304</v>
      </c>
      <c r="G16" s="62">
        <v>1.575</v>
      </c>
      <c r="H16" s="60">
        <f t="shared" si="1"/>
        <v>3.6184210526315748</v>
      </c>
      <c r="I16" s="67">
        <v>0.0825</v>
      </c>
      <c r="J16" s="68">
        <f t="shared" si="2"/>
        <v>5.4987212276214805</v>
      </c>
      <c r="K16" s="69"/>
    </row>
    <row r="17" spans="1:11" ht="17.25" customHeight="1">
      <c r="A17" s="57">
        <v>2014</v>
      </c>
      <c r="B17" s="58"/>
      <c r="C17" s="59">
        <v>48</v>
      </c>
      <c r="D17" s="60">
        <v>0</v>
      </c>
      <c r="E17" s="61">
        <v>1.63</v>
      </c>
      <c r="F17" s="60">
        <f t="shared" si="0"/>
        <v>5.161290322580635</v>
      </c>
      <c r="G17" s="62">
        <v>1.63</v>
      </c>
      <c r="H17" s="60">
        <f t="shared" si="1"/>
        <v>3.492063492063488</v>
      </c>
      <c r="I17" s="67">
        <v>0.083</v>
      </c>
      <c r="J17" s="68">
        <f t="shared" si="2"/>
        <v>0.6060606060606066</v>
      </c>
      <c r="K17" s="69"/>
    </row>
    <row r="18" spans="1:11" ht="17.25" customHeight="1">
      <c r="A18" s="57">
        <v>2015</v>
      </c>
      <c r="B18" s="58"/>
      <c r="C18" s="59">
        <v>50</v>
      </c>
      <c r="D18" s="60">
        <f t="shared" si="3"/>
        <v>4.166666666666666</v>
      </c>
      <c r="E18" s="61">
        <v>1.71</v>
      </c>
      <c r="F18" s="60">
        <f t="shared" si="0"/>
        <v>4.907975460122705</v>
      </c>
      <c r="G18" s="62">
        <v>1.689</v>
      </c>
      <c r="H18" s="60">
        <f t="shared" si="1"/>
        <v>3.619631901840501</v>
      </c>
      <c r="I18" s="67">
        <v>0.0932</v>
      </c>
      <c r="J18" s="68">
        <f t="shared" si="2"/>
        <v>12.289156626506024</v>
      </c>
      <c r="K18" s="69"/>
    </row>
    <row r="19" spans="1:11" ht="17.25" customHeight="1">
      <c r="A19" s="57">
        <v>2016</v>
      </c>
      <c r="B19" s="58"/>
      <c r="C19" s="59">
        <v>51</v>
      </c>
      <c r="D19" s="60">
        <f>(C19-C16)/C16*100</f>
        <v>7.368421052631578</v>
      </c>
      <c r="E19" s="61">
        <v>1.73</v>
      </c>
      <c r="F19" s="60">
        <f>(E19-E16)/E16*100</f>
        <v>11.612903225806448</v>
      </c>
      <c r="G19" s="62">
        <v>1.985</v>
      </c>
      <c r="H19" s="60">
        <f>(G19-G16)/G16*100</f>
        <v>26.03174603174604</v>
      </c>
      <c r="I19" s="67">
        <v>0.0935</v>
      </c>
      <c r="J19" s="68">
        <f>(I19-I16)/I16*100</f>
        <v>13.333333333333327</v>
      </c>
      <c r="K19" s="69"/>
    </row>
    <row r="20" spans="1:11" ht="17.25" customHeight="1">
      <c r="A20" s="57">
        <v>2017</v>
      </c>
      <c r="B20" s="58"/>
      <c r="C20" s="59">
        <v>52</v>
      </c>
      <c r="D20" s="60">
        <v>1.96</v>
      </c>
      <c r="E20" s="61">
        <v>1.8</v>
      </c>
      <c r="F20" s="60">
        <v>4.04</v>
      </c>
      <c r="G20" s="62">
        <v>1.97</v>
      </c>
      <c r="H20" s="60">
        <v>2.05</v>
      </c>
      <c r="I20" s="67">
        <v>0.094</v>
      </c>
      <c r="J20" s="68">
        <v>0.53</v>
      </c>
      <c r="K20" s="69"/>
    </row>
    <row r="21" spans="1:11" ht="17.25" customHeight="1">
      <c r="A21" s="57">
        <v>2018</v>
      </c>
      <c r="B21" s="58"/>
      <c r="C21" s="59">
        <v>52.5</v>
      </c>
      <c r="D21" s="60">
        <v>0.96</v>
      </c>
      <c r="E21" s="61">
        <v>1.05</v>
      </c>
      <c r="F21" s="60">
        <v>4.1</v>
      </c>
      <c r="G21" s="62">
        <v>1.99</v>
      </c>
      <c r="H21" s="60">
        <v>4.2</v>
      </c>
      <c r="I21" s="67">
        <v>0.094</v>
      </c>
      <c r="J21" s="68">
        <v>4.26</v>
      </c>
      <c r="K21" s="69"/>
    </row>
    <row r="22" spans="1:10" ht="13.5">
      <c r="A22" s="57">
        <v>2019</v>
      </c>
      <c r="B22" s="58"/>
      <c r="C22" s="59">
        <v>53.79</v>
      </c>
      <c r="D22" s="60">
        <v>1.37</v>
      </c>
      <c r="E22" s="61">
        <v>1.1</v>
      </c>
      <c r="F22" s="60">
        <v>4.7</v>
      </c>
      <c r="G22" s="62">
        <v>2.4</v>
      </c>
      <c r="H22" s="60">
        <v>6.15</v>
      </c>
      <c r="I22" s="67">
        <v>0.077</v>
      </c>
      <c r="J22" s="68">
        <v>-18.5</v>
      </c>
    </row>
    <row r="23" spans="1:10" ht="13.5">
      <c r="A23" s="57">
        <v>2020</v>
      </c>
      <c r="B23" s="58"/>
      <c r="C23" s="59">
        <v>58.05</v>
      </c>
      <c r="D23" s="60">
        <v>7.22</v>
      </c>
      <c r="E23" s="61">
        <v>0.69</v>
      </c>
      <c r="F23" s="60">
        <v>-34.05</v>
      </c>
      <c r="G23" s="62">
        <v>0.97</v>
      </c>
      <c r="H23" s="60">
        <v>49.1</v>
      </c>
      <c r="I23" s="67">
        <v>0.069</v>
      </c>
      <c r="J23" s="68">
        <v>-13.1</v>
      </c>
    </row>
    <row r="24" spans="1:10" ht="13.5">
      <c r="A24" s="57">
        <v>2021</v>
      </c>
      <c r="B24" s="58"/>
      <c r="C24" s="59">
        <v>56</v>
      </c>
      <c r="D24" s="60">
        <v>-4.15</v>
      </c>
      <c r="E24" s="61">
        <v>1.103</v>
      </c>
      <c r="F24" s="60">
        <v>59.42</v>
      </c>
      <c r="G24" s="62">
        <v>1.82</v>
      </c>
      <c r="H24" s="60">
        <v>55.5</v>
      </c>
      <c r="I24" s="67">
        <v>0.071</v>
      </c>
      <c r="J24" s="68">
        <v>2.89</v>
      </c>
    </row>
    <row r="25" spans="1:10" ht="13.5">
      <c r="A25" s="57">
        <v>2022</v>
      </c>
      <c r="B25" s="58"/>
      <c r="C25" s="63">
        <v>68.51</v>
      </c>
      <c r="D25" s="64">
        <v>24.85</v>
      </c>
      <c r="E25" s="65">
        <v>0.99</v>
      </c>
      <c r="F25" s="64">
        <v>-2.74</v>
      </c>
      <c r="G25" s="66">
        <v>1.19</v>
      </c>
      <c r="H25" s="64">
        <v>-33.05</v>
      </c>
      <c r="I25" s="70">
        <v>0.1</v>
      </c>
      <c r="J25" s="71">
        <v>40.8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D26"/>
  <sheetViews>
    <sheetView workbookViewId="0" topLeftCell="A19">
      <selection activeCell="B31" sqref="B31"/>
    </sheetView>
  </sheetViews>
  <sheetFormatPr defaultColWidth="9.00390625" defaultRowHeight="15"/>
  <cols>
    <col min="1" max="1" width="11.8515625" style="48" customWidth="1"/>
    <col min="2" max="2" width="13.140625" style="34" customWidth="1"/>
    <col min="3" max="3" width="18.8515625" style="34" customWidth="1"/>
    <col min="4" max="4" width="20.140625" style="34" customWidth="1"/>
    <col min="5" max="16384" width="9.00390625" style="34" customWidth="1"/>
  </cols>
  <sheetData>
    <row r="2" spans="1:4" ht="16.5" customHeight="1">
      <c r="A2" s="9" t="s">
        <v>0</v>
      </c>
      <c r="B2" s="5" t="s">
        <v>1</v>
      </c>
      <c r="C2" s="49" t="s">
        <v>40</v>
      </c>
      <c r="D2" s="50" t="s">
        <v>41</v>
      </c>
    </row>
    <row r="3" spans="1:4" ht="20.25" customHeight="1">
      <c r="A3" s="9"/>
      <c r="B3" s="5"/>
      <c r="C3" s="49"/>
      <c r="D3" s="50"/>
    </row>
    <row r="4" spans="1:4" ht="30" customHeight="1">
      <c r="A4" s="9">
        <v>2000</v>
      </c>
      <c r="B4" s="5"/>
      <c r="C4" s="51">
        <v>1.02</v>
      </c>
      <c r="D4" s="52">
        <v>39.74</v>
      </c>
    </row>
    <row r="5" spans="1:4" ht="30" customHeight="1">
      <c r="A5" s="9">
        <v>2001</v>
      </c>
      <c r="B5" s="5"/>
      <c r="C5" s="51">
        <v>0.86</v>
      </c>
      <c r="D5" s="52">
        <v>12.92</v>
      </c>
    </row>
    <row r="6" spans="1:4" ht="30" customHeight="1">
      <c r="A6" s="9">
        <v>2002</v>
      </c>
      <c r="B6" s="5"/>
      <c r="C6" s="51">
        <v>0.84</v>
      </c>
      <c r="D6" s="52">
        <v>-8.3</v>
      </c>
    </row>
    <row r="7" spans="1:4" ht="30" customHeight="1">
      <c r="A7" s="9">
        <v>2003</v>
      </c>
      <c r="B7" s="5"/>
      <c r="C7" s="51">
        <v>1</v>
      </c>
      <c r="D7" s="52">
        <v>11.8</v>
      </c>
    </row>
    <row r="8" spans="1:4" ht="30" customHeight="1">
      <c r="A8" s="9">
        <v>2004</v>
      </c>
      <c r="B8" s="5"/>
      <c r="C8" s="51">
        <v>1.66</v>
      </c>
      <c r="D8" s="52">
        <v>8.31</v>
      </c>
    </row>
    <row r="9" spans="1:4" ht="30" customHeight="1">
      <c r="A9" s="9">
        <v>2005</v>
      </c>
      <c r="B9" s="5"/>
      <c r="C9" s="51">
        <v>1.8</v>
      </c>
      <c r="D9" s="52">
        <v>10.29</v>
      </c>
    </row>
    <row r="10" spans="1:4" ht="30" customHeight="1">
      <c r="A10" s="9">
        <v>2006</v>
      </c>
      <c r="B10" s="5"/>
      <c r="C10" s="51">
        <v>2.7</v>
      </c>
      <c r="D10" s="52">
        <v>20</v>
      </c>
    </row>
    <row r="11" spans="1:4" s="46" customFormat="1" ht="30" customHeight="1">
      <c r="A11" s="53">
        <v>2007</v>
      </c>
      <c r="B11" s="54"/>
      <c r="C11" s="55">
        <v>3.23</v>
      </c>
      <c r="D11" s="52">
        <v>32.2</v>
      </c>
    </row>
    <row r="12" spans="1:4" ht="30" customHeight="1">
      <c r="A12" s="16">
        <v>2008</v>
      </c>
      <c r="B12" s="5"/>
      <c r="C12" s="51">
        <v>3.3</v>
      </c>
      <c r="D12" s="52">
        <v>-7</v>
      </c>
    </row>
    <row r="13" spans="1:4" s="46" customFormat="1" ht="30" customHeight="1">
      <c r="A13" s="53">
        <v>2009</v>
      </c>
      <c r="B13" s="54"/>
      <c r="C13" s="55">
        <v>3.16</v>
      </c>
      <c r="D13" s="52">
        <v>7.89</v>
      </c>
    </row>
    <row r="14" spans="1:4" ht="30" customHeight="1">
      <c r="A14" s="16">
        <v>2010</v>
      </c>
      <c r="B14" s="5"/>
      <c r="C14" s="51">
        <v>5.57</v>
      </c>
      <c r="D14" s="52">
        <v>43.12</v>
      </c>
    </row>
    <row r="15" spans="1:4" s="46" customFormat="1" ht="30" customHeight="1">
      <c r="A15" s="53">
        <v>2011</v>
      </c>
      <c r="B15" s="54"/>
      <c r="C15" s="55">
        <v>11.66</v>
      </c>
      <c r="D15" s="52">
        <v>84.86</v>
      </c>
    </row>
    <row r="16" spans="1:4" s="46" customFormat="1" ht="30" customHeight="1">
      <c r="A16" s="53">
        <v>2012</v>
      </c>
      <c r="B16" s="54"/>
      <c r="C16" s="55">
        <v>14.27</v>
      </c>
      <c r="D16" s="52">
        <v>21.52</v>
      </c>
    </row>
    <row r="17" spans="1:4" s="46" customFormat="1" ht="30" customHeight="1">
      <c r="A17" s="53">
        <v>2013</v>
      </c>
      <c r="B17" s="54"/>
      <c r="C17" s="55">
        <v>16.32</v>
      </c>
      <c r="D17" s="52">
        <v>16.97</v>
      </c>
    </row>
    <row r="18" spans="1:4" s="46" customFormat="1" ht="30" customHeight="1">
      <c r="A18" s="53">
        <v>2014</v>
      </c>
      <c r="B18" s="54"/>
      <c r="C18" s="55">
        <v>18.22</v>
      </c>
      <c r="D18" s="52">
        <v>11.65</v>
      </c>
    </row>
    <row r="19" spans="1:4" s="46" customFormat="1" ht="30" customHeight="1">
      <c r="A19" s="53">
        <v>2015</v>
      </c>
      <c r="B19" s="54"/>
      <c r="C19" s="55">
        <v>20.08</v>
      </c>
      <c r="D19" s="52">
        <v>33.9</v>
      </c>
    </row>
    <row r="20" spans="1:4" s="46" customFormat="1" ht="30" customHeight="1">
      <c r="A20" s="9">
        <v>2016</v>
      </c>
      <c r="B20" s="5"/>
      <c r="C20" s="51">
        <v>20.7</v>
      </c>
      <c r="D20" s="52">
        <v>3.1</v>
      </c>
    </row>
    <row r="21" spans="1:4" s="46" customFormat="1" ht="28.5" customHeight="1">
      <c r="A21" s="53">
        <v>2017</v>
      </c>
      <c r="B21" s="54"/>
      <c r="C21" s="55">
        <v>21.08</v>
      </c>
      <c r="D21" s="52">
        <v>1.88</v>
      </c>
    </row>
    <row r="22" spans="1:4" ht="28.5" customHeight="1">
      <c r="A22" s="9">
        <v>2018</v>
      </c>
      <c r="B22" s="5"/>
      <c r="C22" s="51">
        <v>14.45</v>
      </c>
      <c r="D22" s="52">
        <v>-37.3</v>
      </c>
    </row>
    <row r="23" spans="1:4" s="47" customFormat="1" ht="28.5" customHeight="1">
      <c r="A23" s="9">
        <v>2019</v>
      </c>
      <c r="B23" s="5"/>
      <c r="C23" s="51">
        <v>19.16</v>
      </c>
      <c r="D23" s="52">
        <v>32.5</v>
      </c>
    </row>
    <row r="24" spans="1:4" s="47" customFormat="1" ht="28.5" customHeight="1">
      <c r="A24" s="9">
        <v>2020</v>
      </c>
      <c r="B24" s="5"/>
      <c r="C24" s="51">
        <v>16.71</v>
      </c>
      <c r="D24" s="52">
        <v>-15.69</v>
      </c>
    </row>
    <row r="25" spans="1:4" ht="28.5" customHeight="1">
      <c r="A25" s="9">
        <v>2021</v>
      </c>
      <c r="B25" s="5"/>
      <c r="C25" s="51">
        <v>20.4</v>
      </c>
      <c r="D25" s="52">
        <v>44.3</v>
      </c>
    </row>
    <row r="26" spans="1:4" ht="27.75" customHeight="1">
      <c r="A26" s="9">
        <v>2022</v>
      </c>
      <c r="B26" s="5"/>
      <c r="C26" s="51">
        <v>21.99</v>
      </c>
      <c r="D26" s="52">
        <v>7.8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75" right="0.75" top="0.98" bottom="0.98" header="0.51" footer="0.51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J30"/>
  <sheetViews>
    <sheetView workbookViewId="0" topLeftCell="A14">
      <selection activeCell="L30" sqref="L30"/>
    </sheetView>
  </sheetViews>
  <sheetFormatPr defaultColWidth="9.00390625" defaultRowHeight="15"/>
  <cols>
    <col min="1" max="1" width="9.421875" style="34" customWidth="1"/>
    <col min="2" max="2" width="19.8515625" style="34" customWidth="1"/>
    <col min="3" max="8" width="11.7109375" style="34" customWidth="1"/>
    <col min="9" max="16384" width="9.00390625" style="34" customWidth="1"/>
  </cols>
  <sheetData>
    <row r="2" spans="1:9" ht="81" customHeight="1">
      <c r="A2" s="20" t="s">
        <v>0</v>
      </c>
      <c r="B2" s="35" t="s">
        <v>1</v>
      </c>
      <c r="C2" s="35" t="s">
        <v>42</v>
      </c>
      <c r="D2" s="35" t="s">
        <v>43</v>
      </c>
      <c r="E2" s="35" t="s">
        <v>44</v>
      </c>
      <c r="F2" s="35" t="s">
        <v>45</v>
      </c>
      <c r="G2" s="35" t="s">
        <v>46</v>
      </c>
      <c r="H2" s="36" t="s">
        <v>47</v>
      </c>
      <c r="I2" s="45"/>
    </row>
    <row r="3" spans="1:9" ht="15" customHeight="1">
      <c r="A3" s="20">
        <v>2000</v>
      </c>
      <c r="B3" s="35"/>
      <c r="C3" s="37">
        <v>1.26</v>
      </c>
      <c r="D3" s="38">
        <v>-7.08</v>
      </c>
      <c r="E3" s="39">
        <v>323</v>
      </c>
      <c r="F3" s="38">
        <v>-9.52</v>
      </c>
      <c r="G3" s="39">
        <v>1652</v>
      </c>
      <c r="H3" s="40">
        <v>35.97</v>
      </c>
      <c r="I3" s="45"/>
    </row>
    <row r="4" spans="1:9" ht="15" customHeight="1">
      <c r="A4" s="20">
        <v>2001</v>
      </c>
      <c r="B4" s="35"/>
      <c r="C4" s="37">
        <v>1.26</v>
      </c>
      <c r="D4" s="38">
        <f>(C4-C3)/C3*100</f>
        <v>0</v>
      </c>
      <c r="E4" s="39">
        <v>282</v>
      </c>
      <c r="F4" s="38">
        <f>(E4-E3)/E3*100</f>
        <v>-12.693498452012383</v>
      </c>
      <c r="G4" s="39">
        <v>575</v>
      </c>
      <c r="H4" s="40">
        <f>(G4-G3)/G3*100</f>
        <v>-65.19370460048425</v>
      </c>
      <c r="I4" s="45"/>
    </row>
    <row r="5" spans="1:9" ht="15" customHeight="1">
      <c r="A5" s="20">
        <v>2002</v>
      </c>
      <c r="B5" s="35"/>
      <c r="C5" s="37">
        <v>1.31</v>
      </c>
      <c r="D5" s="38">
        <f aca="true" t="shared" si="0" ref="D5:D21">(C5-C4)/C4*100</f>
        <v>3.9682539682539715</v>
      </c>
      <c r="E5" s="39">
        <v>400</v>
      </c>
      <c r="F5" s="38">
        <f aca="true" t="shared" si="1" ref="F5:F18">(E5-E4)/E4*100</f>
        <v>41.843971631205676</v>
      </c>
      <c r="G5" s="39">
        <v>570</v>
      </c>
      <c r="H5" s="40">
        <f aca="true" t="shared" si="2" ref="H5:H18">(G5-G4)/G4*100</f>
        <v>-0.8695652173913043</v>
      </c>
      <c r="I5" s="45"/>
    </row>
    <row r="6" spans="1:9" ht="15" customHeight="1">
      <c r="A6" s="20">
        <v>2003</v>
      </c>
      <c r="B6" s="35"/>
      <c r="C6" s="37">
        <v>1.26</v>
      </c>
      <c r="D6" s="38">
        <f t="shared" si="0"/>
        <v>-3.8167938931297747</v>
      </c>
      <c r="E6" s="39">
        <v>480</v>
      </c>
      <c r="F6" s="38">
        <f t="shared" si="1"/>
        <v>20</v>
      </c>
      <c r="G6" s="39">
        <v>609</v>
      </c>
      <c r="H6" s="40">
        <f t="shared" si="2"/>
        <v>6.842105263157896</v>
      </c>
      <c r="I6" s="45"/>
    </row>
    <row r="7" spans="1:9" ht="15" customHeight="1">
      <c r="A7" s="20">
        <v>2004</v>
      </c>
      <c r="B7" s="35"/>
      <c r="C7" s="37">
        <v>1.19</v>
      </c>
      <c r="D7" s="38">
        <f t="shared" si="0"/>
        <v>-5.55555555555556</v>
      </c>
      <c r="E7" s="39">
        <v>331</v>
      </c>
      <c r="F7" s="38">
        <f t="shared" si="1"/>
        <v>-31.041666666666668</v>
      </c>
      <c r="G7" s="39">
        <v>430</v>
      </c>
      <c r="H7" s="40">
        <f t="shared" si="2"/>
        <v>-29.39244663382594</v>
      </c>
      <c r="I7" s="45"/>
    </row>
    <row r="8" spans="1:9" ht="15" customHeight="1">
      <c r="A8" s="20">
        <v>2005</v>
      </c>
      <c r="B8" s="35"/>
      <c r="C8" s="37">
        <v>1.27</v>
      </c>
      <c r="D8" s="38">
        <f t="shared" si="0"/>
        <v>6.722689075630258</v>
      </c>
      <c r="E8" s="39">
        <v>370</v>
      </c>
      <c r="F8" s="38">
        <f t="shared" si="1"/>
        <v>11.782477341389729</v>
      </c>
      <c r="G8" s="39">
        <v>430</v>
      </c>
      <c r="H8" s="40">
        <f t="shared" si="2"/>
        <v>0</v>
      </c>
      <c r="I8" s="45"/>
    </row>
    <row r="9" spans="1:9" ht="15" customHeight="1">
      <c r="A9" s="20">
        <v>2006</v>
      </c>
      <c r="B9" s="35"/>
      <c r="C9" s="37">
        <v>1.36</v>
      </c>
      <c r="D9" s="38">
        <f t="shared" si="0"/>
        <v>7.086614173228353</v>
      </c>
      <c r="E9" s="39">
        <v>385</v>
      </c>
      <c r="F9" s="38">
        <f t="shared" si="1"/>
        <v>4.054054054054054</v>
      </c>
      <c r="G9" s="39">
        <v>253</v>
      </c>
      <c r="H9" s="40">
        <f t="shared" si="2"/>
        <v>-41.16279069767442</v>
      </c>
      <c r="I9" s="45"/>
    </row>
    <row r="10" spans="1:9" ht="15" customHeight="1">
      <c r="A10" s="20">
        <v>2007</v>
      </c>
      <c r="B10" s="35"/>
      <c r="C10" s="37">
        <v>1.5</v>
      </c>
      <c r="D10" s="38">
        <f t="shared" si="0"/>
        <v>10.294117647058815</v>
      </c>
      <c r="E10" s="39">
        <v>391</v>
      </c>
      <c r="F10" s="38">
        <f t="shared" si="1"/>
        <v>1.5584415584415585</v>
      </c>
      <c r="G10" s="39">
        <v>527</v>
      </c>
      <c r="H10" s="40">
        <f t="shared" si="2"/>
        <v>108.300395256917</v>
      </c>
      <c r="I10" s="45"/>
    </row>
    <row r="11" spans="1:9" ht="15" customHeight="1">
      <c r="A11" s="20">
        <v>2008</v>
      </c>
      <c r="B11" s="35"/>
      <c r="C11" s="37">
        <v>2.97</v>
      </c>
      <c r="D11" s="38">
        <f t="shared" si="0"/>
        <v>98.00000000000001</v>
      </c>
      <c r="E11" s="39">
        <v>402</v>
      </c>
      <c r="F11" s="38">
        <f t="shared" si="1"/>
        <v>2.813299232736573</v>
      </c>
      <c r="G11" s="39">
        <v>783</v>
      </c>
      <c r="H11" s="40">
        <f t="shared" si="2"/>
        <v>48.57685009487666</v>
      </c>
      <c r="I11" s="45"/>
    </row>
    <row r="12" spans="1:9" ht="15" customHeight="1">
      <c r="A12" s="20">
        <v>2009</v>
      </c>
      <c r="B12" s="35"/>
      <c r="C12" s="37">
        <v>2.52</v>
      </c>
      <c r="D12" s="38">
        <f t="shared" si="0"/>
        <v>-15.151515151515158</v>
      </c>
      <c r="E12" s="39">
        <v>433</v>
      </c>
      <c r="F12" s="38">
        <f t="shared" si="1"/>
        <v>7.711442786069651</v>
      </c>
      <c r="G12" s="39">
        <v>1136</v>
      </c>
      <c r="H12" s="40">
        <f t="shared" si="2"/>
        <v>45.08301404853129</v>
      </c>
      <c r="I12" s="45"/>
    </row>
    <row r="13" spans="1:9" ht="15" customHeight="1">
      <c r="A13" s="20">
        <v>2010</v>
      </c>
      <c r="B13" s="35"/>
      <c r="C13" s="37">
        <v>2.918</v>
      </c>
      <c r="D13" s="38">
        <f t="shared" si="0"/>
        <v>15.793650793650798</v>
      </c>
      <c r="E13" s="39">
        <v>440</v>
      </c>
      <c r="F13" s="38">
        <f t="shared" si="1"/>
        <v>1.6166281755196306</v>
      </c>
      <c r="G13" s="39">
        <v>955</v>
      </c>
      <c r="H13" s="40">
        <f t="shared" si="2"/>
        <v>-15.933098591549296</v>
      </c>
      <c r="I13" s="45"/>
    </row>
    <row r="14" spans="1:9" ht="15" customHeight="1">
      <c r="A14" s="20">
        <v>2011</v>
      </c>
      <c r="B14" s="35"/>
      <c r="C14" s="37">
        <v>3.35</v>
      </c>
      <c r="D14" s="38">
        <f t="shared" si="0"/>
        <v>14.804660726525015</v>
      </c>
      <c r="E14" s="39">
        <v>501</v>
      </c>
      <c r="F14" s="38">
        <f t="shared" si="1"/>
        <v>13.863636363636363</v>
      </c>
      <c r="G14" s="39">
        <v>1164</v>
      </c>
      <c r="H14" s="40">
        <f t="shared" si="2"/>
        <v>21.8848167539267</v>
      </c>
      <c r="I14" s="45"/>
    </row>
    <row r="15" spans="1:9" ht="15" customHeight="1">
      <c r="A15" s="20">
        <v>2012</v>
      </c>
      <c r="B15" s="35"/>
      <c r="C15" s="37">
        <v>4.09</v>
      </c>
      <c r="D15" s="38">
        <f t="shared" si="0"/>
        <v>22.08955223880596</v>
      </c>
      <c r="E15" s="39">
        <v>554</v>
      </c>
      <c r="F15" s="38">
        <f t="shared" si="1"/>
        <v>10.578842315369261</v>
      </c>
      <c r="G15" s="39">
        <v>1532</v>
      </c>
      <c r="H15" s="40">
        <f t="shared" si="2"/>
        <v>31.615120274914087</v>
      </c>
      <c r="I15" s="45"/>
    </row>
    <row r="16" spans="1:9" ht="15" customHeight="1">
      <c r="A16" s="20">
        <v>2013</v>
      </c>
      <c r="B16" s="35"/>
      <c r="C16" s="37">
        <v>3.65</v>
      </c>
      <c r="D16" s="38">
        <f t="shared" si="0"/>
        <v>-10.757946210268948</v>
      </c>
      <c r="E16" s="39">
        <v>651</v>
      </c>
      <c r="F16" s="38">
        <f t="shared" si="1"/>
        <v>17.509025270758123</v>
      </c>
      <c r="G16" s="39">
        <v>1147</v>
      </c>
      <c r="H16" s="40">
        <f t="shared" si="2"/>
        <v>-25.130548302872064</v>
      </c>
      <c r="I16" s="45"/>
    </row>
    <row r="17" spans="1:9" ht="15" customHeight="1">
      <c r="A17" s="20">
        <v>2014</v>
      </c>
      <c r="B17" s="35"/>
      <c r="C17" s="37">
        <v>4.55</v>
      </c>
      <c r="D17" s="38">
        <f t="shared" si="0"/>
        <v>24.65753424657534</v>
      </c>
      <c r="E17" s="39">
        <v>707</v>
      </c>
      <c r="F17" s="38">
        <f t="shared" si="1"/>
        <v>8.60215053763441</v>
      </c>
      <c r="G17" s="39">
        <v>4867</v>
      </c>
      <c r="H17" s="40">
        <f t="shared" si="2"/>
        <v>324.3243243243243</v>
      </c>
      <c r="I17" s="45"/>
    </row>
    <row r="18" spans="1:9" ht="15" customHeight="1">
      <c r="A18" s="20">
        <v>2015</v>
      </c>
      <c r="B18" s="35"/>
      <c r="C18" s="37">
        <v>4.63</v>
      </c>
      <c r="D18" s="38">
        <f t="shared" si="0"/>
        <v>1.75824175824176</v>
      </c>
      <c r="E18" s="39">
        <v>712</v>
      </c>
      <c r="F18" s="38">
        <f t="shared" si="1"/>
        <v>0.7072135785007072</v>
      </c>
      <c r="G18" s="39">
        <v>4962</v>
      </c>
      <c r="H18" s="40">
        <f t="shared" si="2"/>
        <v>1.9519211012944317</v>
      </c>
      <c r="I18" s="45"/>
    </row>
    <row r="19" spans="1:9" ht="15" customHeight="1">
      <c r="A19" s="20">
        <v>2016</v>
      </c>
      <c r="B19" s="35"/>
      <c r="C19" s="37">
        <v>5.26</v>
      </c>
      <c r="D19" s="38">
        <f t="shared" si="0"/>
        <v>13.60691144708423</v>
      </c>
      <c r="E19" s="39">
        <v>726</v>
      </c>
      <c r="F19" s="38">
        <f>(E19-E16)/E16*100</f>
        <v>11.52073732718894</v>
      </c>
      <c r="G19" s="39">
        <v>4966</v>
      </c>
      <c r="H19" s="40">
        <f>(G19-G16)/G16*100</f>
        <v>332.9555361813426</v>
      </c>
      <c r="I19" s="45"/>
    </row>
    <row r="20" spans="1:9" ht="15" customHeight="1">
      <c r="A20" s="20">
        <v>2017</v>
      </c>
      <c r="B20" s="35"/>
      <c r="C20" s="37">
        <v>2.55</v>
      </c>
      <c r="D20" s="38">
        <f t="shared" si="0"/>
        <v>-51.52091254752852</v>
      </c>
      <c r="E20" s="39">
        <v>846</v>
      </c>
      <c r="F20" s="38">
        <v>16.5</v>
      </c>
      <c r="G20" s="39">
        <v>17876</v>
      </c>
      <c r="H20" s="40">
        <v>258.96</v>
      </c>
      <c r="I20" s="45"/>
    </row>
    <row r="21" spans="1:9" ht="15" customHeight="1">
      <c r="A21" s="20">
        <v>2018</v>
      </c>
      <c r="B21" s="35"/>
      <c r="C21" s="37">
        <v>2.03</v>
      </c>
      <c r="D21" s="38">
        <f t="shared" si="0"/>
        <v>-20.3921568627451</v>
      </c>
      <c r="E21" s="39">
        <v>889</v>
      </c>
      <c r="F21" s="38">
        <v>5.08</v>
      </c>
      <c r="G21" s="39">
        <v>21318</v>
      </c>
      <c r="H21" s="40">
        <v>19.25</v>
      </c>
      <c r="I21" s="45"/>
    </row>
    <row r="22" spans="1:8" ht="13.5">
      <c r="A22" s="41">
        <v>2019</v>
      </c>
      <c r="B22" s="35"/>
      <c r="C22" s="37">
        <v>2</v>
      </c>
      <c r="D22" s="38">
        <v>-5.68</v>
      </c>
      <c r="E22" s="39">
        <v>975</v>
      </c>
      <c r="F22" s="38">
        <v>8.82</v>
      </c>
      <c r="G22" s="39">
        <v>12525</v>
      </c>
      <c r="H22" s="40">
        <v>8.08</v>
      </c>
    </row>
    <row r="23" spans="1:8" ht="13.5">
      <c r="A23" s="42">
        <v>2020</v>
      </c>
      <c r="B23" s="43"/>
      <c r="C23" s="37">
        <v>1.5</v>
      </c>
      <c r="D23" s="38">
        <v>-25</v>
      </c>
      <c r="E23" s="39">
        <v>800</v>
      </c>
      <c r="F23" s="38">
        <v>-17.9</v>
      </c>
      <c r="G23" s="39">
        <v>15655</v>
      </c>
      <c r="H23" s="40">
        <v>25</v>
      </c>
    </row>
    <row r="24" spans="1:8" ht="13.5">
      <c r="A24" s="42">
        <v>2021</v>
      </c>
      <c r="B24" s="43"/>
      <c r="C24" s="37">
        <v>1.72</v>
      </c>
      <c r="D24" s="38">
        <v>14.2</v>
      </c>
      <c r="E24" s="39">
        <v>954</v>
      </c>
      <c r="F24" s="38">
        <v>19.25</v>
      </c>
      <c r="G24" s="39">
        <v>14974</v>
      </c>
      <c r="H24" s="40">
        <v>-4.35</v>
      </c>
    </row>
    <row r="25" spans="1:8" ht="13.5">
      <c r="A25" s="42">
        <v>2022</v>
      </c>
      <c r="B25" s="43"/>
      <c r="C25" s="37">
        <v>1.87</v>
      </c>
      <c r="D25" s="38">
        <v>8.7</v>
      </c>
      <c r="E25" s="39">
        <v>956</v>
      </c>
      <c r="F25" s="38">
        <v>0.2</v>
      </c>
      <c r="G25" s="39">
        <v>18205</v>
      </c>
      <c r="H25" s="40">
        <v>21.5</v>
      </c>
    </row>
    <row r="29" spans="7:10" ht="13.5">
      <c r="G29" s="44"/>
      <c r="H29"/>
      <c r="I29"/>
      <c r="J29"/>
    </row>
    <row r="30" spans="7:10" ht="13.5">
      <c r="G30"/>
      <c r="H30"/>
      <c r="I30"/>
      <c r="J30"/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F25"/>
  <sheetViews>
    <sheetView workbookViewId="0" topLeftCell="A11">
      <selection activeCell="E27" sqref="E27"/>
    </sheetView>
  </sheetViews>
  <sheetFormatPr defaultColWidth="12.421875" defaultRowHeight="15"/>
  <cols>
    <col min="1" max="2" width="12.421875" style="28" customWidth="1"/>
    <col min="3" max="3" width="17.421875" style="28" customWidth="1"/>
    <col min="4" max="4" width="18.8515625" style="28" customWidth="1"/>
    <col min="5" max="5" width="18.140625" style="28" customWidth="1"/>
    <col min="6" max="6" width="18.7109375" style="28" customWidth="1"/>
    <col min="7" max="16384" width="12.421875" style="28" customWidth="1"/>
  </cols>
  <sheetData>
    <row r="2" spans="1:6" ht="63" customHeight="1">
      <c r="A2" s="29" t="s">
        <v>0</v>
      </c>
      <c r="B2" s="30" t="s">
        <v>1</v>
      </c>
      <c r="C2" s="17" t="s">
        <v>48</v>
      </c>
      <c r="D2" s="31" t="s">
        <v>49</v>
      </c>
      <c r="E2" s="31" t="s">
        <v>50</v>
      </c>
      <c r="F2" s="31" t="s">
        <v>51</v>
      </c>
    </row>
    <row r="3" spans="1:6" ht="16.5" customHeight="1">
      <c r="A3" s="16">
        <v>2000</v>
      </c>
      <c r="B3" s="17"/>
      <c r="C3" s="26">
        <v>-1.16</v>
      </c>
      <c r="D3" s="32">
        <v>-31.2</v>
      </c>
      <c r="E3" s="32">
        <v>27.7</v>
      </c>
      <c r="F3" s="32">
        <v>38</v>
      </c>
    </row>
    <row r="4" spans="1:6" ht="16.5" customHeight="1">
      <c r="A4" s="16">
        <v>2001</v>
      </c>
      <c r="B4" s="17"/>
      <c r="C4" s="26">
        <v>-11.54</v>
      </c>
      <c r="D4" s="32">
        <v>19.04761904761904</v>
      </c>
      <c r="E4" s="32">
        <v>-94.73684210526315</v>
      </c>
      <c r="F4" s="32">
        <v>13.320242186221574</v>
      </c>
    </row>
    <row r="5" spans="1:6" ht="16.5" customHeight="1">
      <c r="A5" s="16">
        <v>2002</v>
      </c>
      <c r="B5" s="17"/>
      <c r="C5" s="26">
        <v>25.12</v>
      </c>
      <c r="D5" s="32">
        <v>744.4444444444446</v>
      </c>
      <c r="E5" s="32">
        <v>900</v>
      </c>
      <c r="F5" s="32">
        <v>-10.469314079422384</v>
      </c>
    </row>
    <row r="6" spans="1:6" ht="16.5" customHeight="1">
      <c r="A6" s="16">
        <v>2003</v>
      </c>
      <c r="B6" s="17"/>
      <c r="C6" s="26">
        <v>27.3</v>
      </c>
      <c r="D6" s="32">
        <v>-68.42105263157895</v>
      </c>
      <c r="E6" s="32">
        <v>319.99999999999994</v>
      </c>
      <c r="F6" s="32">
        <v>8.870967741935491</v>
      </c>
    </row>
    <row r="7" spans="1:6" ht="16.5" customHeight="1">
      <c r="A7" s="16">
        <v>2004</v>
      </c>
      <c r="B7" s="17"/>
      <c r="C7" s="26">
        <v>81.94</v>
      </c>
      <c r="D7" s="32">
        <v>-8.33333333333333</v>
      </c>
      <c r="E7" s="32">
        <v>-91.66666666666667</v>
      </c>
      <c r="F7" s="32">
        <v>197.77777777777771</v>
      </c>
    </row>
    <row r="8" spans="1:6" ht="16.5" customHeight="1">
      <c r="A8" s="16">
        <v>2005</v>
      </c>
      <c r="B8" s="17"/>
      <c r="C8" s="26">
        <v>-14.79</v>
      </c>
      <c r="D8" s="32">
        <v>-27.27272727272727</v>
      </c>
      <c r="E8" s="32">
        <v>1194.2857142857142</v>
      </c>
      <c r="F8" s="32">
        <v>-35.472636815920396</v>
      </c>
    </row>
    <row r="9" spans="1:6" ht="16.5" customHeight="1">
      <c r="A9" s="16">
        <v>2006</v>
      </c>
      <c r="B9" s="17"/>
      <c r="C9" s="26">
        <v>50.33</v>
      </c>
      <c r="D9" s="32">
        <v>7.624999999999993</v>
      </c>
      <c r="E9" s="32">
        <v>77.37306843267108</v>
      </c>
      <c r="F9" s="32">
        <v>42.517347725520416</v>
      </c>
    </row>
    <row r="10" spans="1:6" ht="16.5" customHeight="1">
      <c r="A10" s="16">
        <v>2007</v>
      </c>
      <c r="B10" s="17"/>
      <c r="C10" s="26">
        <v>20.91</v>
      </c>
      <c r="D10" s="32">
        <v>237.63066202090593</v>
      </c>
      <c r="E10" s="32">
        <v>-26.13565650280025</v>
      </c>
      <c r="F10" s="32">
        <v>36.122156401309205</v>
      </c>
    </row>
    <row r="11" spans="1:6" ht="16.5" customHeight="1">
      <c r="A11" s="16">
        <v>2008</v>
      </c>
      <c r="B11" s="17"/>
      <c r="C11" s="26">
        <v>4.67</v>
      </c>
      <c r="D11" s="32">
        <v>-35.32851737186103</v>
      </c>
      <c r="E11" s="32">
        <v>105.0547598989048</v>
      </c>
      <c r="F11" s="32">
        <v>-16.57890030403591</v>
      </c>
    </row>
    <row r="12" spans="1:6" ht="16.5" customHeight="1">
      <c r="A12" s="16">
        <v>2009</v>
      </c>
      <c r="B12" s="17"/>
      <c r="C12" s="26">
        <v>27.14</v>
      </c>
      <c r="D12" s="32">
        <v>70.69148936170214</v>
      </c>
      <c r="E12" s="32">
        <v>28.151191454396056</v>
      </c>
      <c r="F12" s="32">
        <v>24.580752739399696</v>
      </c>
    </row>
    <row r="13" spans="1:6" ht="16.5" customHeight="1">
      <c r="A13" s="16">
        <v>2010</v>
      </c>
      <c r="B13" s="17"/>
      <c r="C13" s="26">
        <v>7.36</v>
      </c>
      <c r="D13" s="32">
        <v>5.952009971953881</v>
      </c>
      <c r="E13" s="32">
        <v>30.033341882533975</v>
      </c>
      <c r="F13" s="32">
        <v>-6.23147670127534</v>
      </c>
    </row>
    <row r="14" spans="1:6" ht="16.5" customHeight="1">
      <c r="A14" s="16">
        <v>2011</v>
      </c>
      <c r="B14" s="17"/>
      <c r="C14" s="26">
        <v>52.8</v>
      </c>
      <c r="D14" s="32">
        <v>-51.82352941176471</v>
      </c>
      <c r="E14" s="32">
        <v>78.99408284023667</v>
      </c>
      <c r="F14" s="32">
        <v>38.38091353996737</v>
      </c>
    </row>
    <row r="15" spans="1:6" ht="16.5" customHeight="1">
      <c r="A15" s="16">
        <v>2012</v>
      </c>
      <c r="B15" s="17"/>
      <c r="C15" s="26">
        <v>76.4</v>
      </c>
      <c r="D15" s="32">
        <v>394.2002442002442</v>
      </c>
      <c r="E15" s="32">
        <v>63.05785123966942</v>
      </c>
      <c r="F15" s="32">
        <v>83.05531814564851</v>
      </c>
    </row>
    <row r="16" spans="1:6" ht="16.5" customHeight="1">
      <c r="A16" s="16">
        <v>2013</v>
      </c>
      <c r="B16" s="17"/>
      <c r="C16" s="26">
        <v>21.85</v>
      </c>
      <c r="D16" s="32">
        <v>6.361951822112413</v>
      </c>
      <c r="E16" s="32">
        <v>-63.22774117249534</v>
      </c>
      <c r="F16" s="32">
        <v>103.95170054336886</v>
      </c>
    </row>
    <row r="17" spans="1:6" ht="16.5" customHeight="1">
      <c r="A17" s="16">
        <v>2014</v>
      </c>
      <c r="B17" s="17"/>
      <c r="C17" s="26">
        <v>25.65</v>
      </c>
      <c r="D17" s="32">
        <v>-13.87921022067363</v>
      </c>
      <c r="E17" s="32">
        <v>71.65698008315911</v>
      </c>
      <c r="F17" s="32">
        <v>19.1041170828745</v>
      </c>
    </row>
    <row r="18" spans="1:6" ht="16.5" customHeight="1">
      <c r="A18" s="16">
        <v>2015</v>
      </c>
      <c r="B18" s="17"/>
      <c r="C18" s="26">
        <v>20.91</v>
      </c>
      <c r="D18" s="32">
        <v>125.21915037086984</v>
      </c>
      <c r="E18" s="32">
        <v>80.61800760130612</v>
      </c>
      <c r="F18" s="32">
        <v>3.570375230728969</v>
      </c>
    </row>
    <row r="19" spans="1:6" ht="16.5" customHeight="1">
      <c r="A19" s="16">
        <v>2016</v>
      </c>
      <c r="B19" s="17"/>
      <c r="C19" s="26">
        <v>0.47</v>
      </c>
      <c r="D19" s="32">
        <v>156.30662020905925</v>
      </c>
      <c r="E19" s="32">
        <v>219.96737956858325</v>
      </c>
      <c r="F19" s="32">
        <v>20.401090942101924</v>
      </c>
    </row>
    <row r="20" spans="1:6" ht="16.5" customHeight="1">
      <c r="A20" s="16">
        <v>2017</v>
      </c>
      <c r="B20" s="17"/>
      <c r="C20" s="26">
        <v>31.55</v>
      </c>
      <c r="D20" s="32">
        <v>34.91</v>
      </c>
      <c r="E20" s="32">
        <v>-21.32</v>
      </c>
      <c r="F20" s="32">
        <v>47.09</v>
      </c>
    </row>
    <row r="21" spans="1:6" ht="16.5" customHeight="1">
      <c r="A21" s="16">
        <v>2018</v>
      </c>
      <c r="B21" s="17"/>
      <c r="C21" s="26">
        <v>-53.12</v>
      </c>
      <c r="D21" s="32">
        <v>-71</v>
      </c>
      <c r="E21" s="32">
        <v>-79.01</v>
      </c>
      <c r="F21" s="32">
        <v>-25.3</v>
      </c>
    </row>
    <row r="22" spans="1:6" ht="18" customHeight="1">
      <c r="A22" s="16">
        <v>2019</v>
      </c>
      <c r="B22" s="17"/>
      <c r="C22" s="26">
        <v>-3.1</v>
      </c>
      <c r="D22" s="32">
        <v>-42.6</v>
      </c>
      <c r="E22" s="32">
        <v>-20.82</v>
      </c>
      <c r="F22" s="32">
        <v>10.8</v>
      </c>
    </row>
    <row r="23" spans="1:6" ht="18" customHeight="1">
      <c r="A23" s="16">
        <v>2020</v>
      </c>
      <c r="B23" s="17"/>
      <c r="C23" s="26">
        <v>87.8</v>
      </c>
      <c r="D23" s="32">
        <v>-38.25</v>
      </c>
      <c r="E23" s="32" t="s">
        <v>52</v>
      </c>
      <c r="F23" s="32">
        <v>87.78</v>
      </c>
    </row>
    <row r="24" spans="1:6" ht="13.5">
      <c r="A24" s="16">
        <v>2021</v>
      </c>
      <c r="B24" s="17"/>
      <c r="C24" s="26">
        <v>52.3</v>
      </c>
      <c r="D24" s="32" t="s">
        <v>53</v>
      </c>
      <c r="E24" s="32">
        <v>9.9</v>
      </c>
      <c r="F24" s="32" t="s">
        <v>54</v>
      </c>
    </row>
    <row r="25" spans="1:6" ht="13.5">
      <c r="A25" s="16">
        <v>2022</v>
      </c>
      <c r="B25" s="17"/>
      <c r="C25" s="26">
        <v>5.4</v>
      </c>
      <c r="D25" s="33">
        <v>73.4</v>
      </c>
      <c r="E25" s="33">
        <v>165.1</v>
      </c>
      <c r="F25" s="33">
        <v>-24.3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D95"/>
  <sheetViews>
    <sheetView workbookViewId="0" topLeftCell="A23">
      <selection activeCell="D30" sqref="D30"/>
    </sheetView>
  </sheetViews>
  <sheetFormatPr defaultColWidth="9.00390625" defaultRowHeight="15"/>
  <cols>
    <col min="1" max="1" width="17.140625" style="15" customWidth="1"/>
    <col min="2" max="2" width="15.7109375" style="15" customWidth="1"/>
    <col min="3" max="3" width="17.7109375" style="15" customWidth="1"/>
    <col min="4" max="4" width="19.140625" style="15" customWidth="1"/>
    <col min="5" max="16384" width="9.00390625" style="15" customWidth="1"/>
  </cols>
  <sheetData>
    <row r="2" spans="1:4" ht="63" customHeight="1">
      <c r="A2" s="23" t="s">
        <v>0</v>
      </c>
      <c r="B2" s="24" t="s">
        <v>1</v>
      </c>
      <c r="C2" s="24" t="s">
        <v>55</v>
      </c>
      <c r="D2" s="17" t="s">
        <v>56</v>
      </c>
    </row>
    <row r="3" spans="1:4" ht="30" customHeight="1">
      <c r="A3" s="23">
        <v>2000</v>
      </c>
      <c r="B3" s="24"/>
      <c r="C3" s="25">
        <v>1.36</v>
      </c>
      <c r="D3" s="26">
        <v>3.8</v>
      </c>
    </row>
    <row r="4" spans="1:4" ht="30" customHeight="1">
      <c r="A4" s="23">
        <v>2001</v>
      </c>
      <c r="B4" s="24"/>
      <c r="C4" s="25">
        <v>1.45</v>
      </c>
      <c r="D4" s="26">
        <v>6.8</v>
      </c>
    </row>
    <row r="5" spans="1:4" ht="30" customHeight="1">
      <c r="A5" s="23">
        <v>2002</v>
      </c>
      <c r="B5" s="24"/>
      <c r="C5" s="25">
        <v>1.59</v>
      </c>
      <c r="D5" s="26">
        <v>9.8</v>
      </c>
    </row>
    <row r="6" spans="1:4" ht="30" customHeight="1">
      <c r="A6" s="23">
        <v>2003</v>
      </c>
      <c r="B6" s="24"/>
      <c r="C6" s="25">
        <v>1.8</v>
      </c>
      <c r="D6" s="26">
        <v>12.9</v>
      </c>
    </row>
    <row r="7" spans="1:4" ht="30" customHeight="1">
      <c r="A7" s="23">
        <v>2004</v>
      </c>
      <c r="B7" s="24"/>
      <c r="C7" s="25">
        <v>2.08</v>
      </c>
      <c r="D7" s="26">
        <v>15.7</v>
      </c>
    </row>
    <row r="8" spans="1:4" ht="30" customHeight="1">
      <c r="A8" s="23">
        <v>2005</v>
      </c>
      <c r="B8" s="24"/>
      <c r="C8" s="25">
        <v>2.38</v>
      </c>
      <c r="D8" s="26">
        <v>14.1</v>
      </c>
    </row>
    <row r="9" spans="1:4" ht="30" customHeight="1">
      <c r="A9" s="23">
        <v>2006</v>
      </c>
      <c r="B9" s="24"/>
      <c r="C9" s="25">
        <v>2.76</v>
      </c>
      <c r="D9" s="26">
        <v>15.73</v>
      </c>
    </row>
    <row r="10" spans="1:4" ht="30" customHeight="1">
      <c r="A10" s="23">
        <v>2007</v>
      </c>
      <c r="B10" s="24"/>
      <c r="C10" s="25">
        <v>3.26</v>
      </c>
      <c r="D10" s="26">
        <v>18.15</v>
      </c>
    </row>
    <row r="11" spans="1:4" ht="30" customHeight="1">
      <c r="A11" s="23">
        <v>2008</v>
      </c>
      <c r="B11" s="24"/>
      <c r="C11" s="25">
        <v>3.9</v>
      </c>
      <c r="D11" s="26">
        <v>19.76</v>
      </c>
    </row>
    <row r="12" spans="1:4" ht="30" customHeight="1">
      <c r="A12" s="23">
        <v>2009</v>
      </c>
      <c r="B12" s="24"/>
      <c r="C12" s="25">
        <v>4.37</v>
      </c>
      <c r="D12" s="26">
        <v>11.8</v>
      </c>
    </row>
    <row r="13" spans="1:4" ht="30" customHeight="1">
      <c r="A13" s="23">
        <v>2010</v>
      </c>
      <c r="B13" s="24"/>
      <c r="C13" s="25">
        <v>5.01</v>
      </c>
      <c r="D13" s="26">
        <v>14.8</v>
      </c>
    </row>
    <row r="14" spans="1:4" ht="30" customHeight="1">
      <c r="A14" s="23">
        <v>2011</v>
      </c>
      <c r="B14" s="24"/>
      <c r="C14" s="25">
        <v>5.76</v>
      </c>
      <c r="D14" s="26">
        <v>14.93</v>
      </c>
    </row>
    <row r="15" spans="1:4" ht="30" customHeight="1">
      <c r="A15" s="23">
        <v>2012</v>
      </c>
      <c r="B15" s="24"/>
      <c r="C15" s="25">
        <v>6.61</v>
      </c>
      <c r="D15" s="26">
        <v>14.83</v>
      </c>
    </row>
    <row r="16" spans="1:4" ht="30" customHeight="1">
      <c r="A16" s="23">
        <v>2013</v>
      </c>
      <c r="B16" s="24"/>
      <c r="C16" s="25">
        <v>8.5</v>
      </c>
      <c r="D16" s="26">
        <v>14.44</v>
      </c>
    </row>
    <row r="17" spans="1:4" ht="30" customHeight="1">
      <c r="A17" s="23">
        <v>2014</v>
      </c>
      <c r="B17" s="24"/>
      <c r="C17" s="25">
        <v>9.9</v>
      </c>
      <c r="D17" s="26">
        <v>16.3</v>
      </c>
    </row>
    <row r="18" spans="1:4" ht="30" customHeight="1">
      <c r="A18" s="23">
        <v>2015</v>
      </c>
      <c r="B18" s="24"/>
      <c r="C18" s="25">
        <v>11.34</v>
      </c>
      <c r="D18" s="26">
        <v>14.5</v>
      </c>
    </row>
    <row r="19" spans="1:4" ht="30" customHeight="1">
      <c r="A19" s="23">
        <v>2016</v>
      </c>
      <c r="B19" s="24"/>
      <c r="C19" s="25">
        <v>12.27</v>
      </c>
      <c r="D19" s="26">
        <v>10.01</v>
      </c>
    </row>
    <row r="20" spans="1:4" ht="30" customHeight="1">
      <c r="A20" s="23">
        <v>2017</v>
      </c>
      <c r="B20" s="24"/>
      <c r="C20" s="25">
        <v>13.33</v>
      </c>
      <c r="D20" s="26">
        <v>8.6</v>
      </c>
    </row>
    <row r="21" spans="1:4" ht="30" customHeight="1">
      <c r="A21" s="23">
        <v>2018</v>
      </c>
      <c r="B21" s="24"/>
      <c r="C21" s="25">
        <v>14.5</v>
      </c>
      <c r="D21" s="26">
        <v>8.3</v>
      </c>
    </row>
    <row r="22" spans="1:4" ht="25.5" customHeight="1">
      <c r="A22" s="23">
        <v>2019</v>
      </c>
      <c r="B22" s="24"/>
      <c r="C22" s="25">
        <v>15.7</v>
      </c>
      <c r="D22" s="26">
        <v>8.2</v>
      </c>
    </row>
    <row r="23" spans="1:4" ht="25.5" customHeight="1">
      <c r="A23" s="23">
        <v>2020</v>
      </c>
      <c r="B23" s="24"/>
      <c r="C23" s="25">
        <v>15.4</v>
      </c>
      <c r="D23" s="26" t="s">
        <v>57</v>
      </c>
    </row>
    <row r="24" spans="1:4" ht="24" customHeight="1">
      <c r="A24" s="23">
        <v>2021</v>
      </c>
      <c r="B24" s="24"/>
      <c r="C24" s="25">
        <v>17.63</v>
      </c>
      <c r="D24" s="26">
        <v>13.8</v>
      </c>
    </row>
    <row r="25" spans="1:4" ht="27" customHeight="1">
      <c r="A25" s="23">
        <v>2022</v>
      </c>
      <c r="B25" s="24"/>
      <c r="C25" s="25">
        <v>17.24</v>
      </c>
      <c r="D25" s="27">
        <v>-6.85</v>
      </c>
    </row>
    <row r="26" ht="13.5">
      <c r="A26" s="19"/>
    </row>
    <row r="27" ht="13.5">
      <c r="A27" s="19"/>
    </row>
    <row r="28" ht="13.5">
      <c r="A28" s="19"/>
    </row>
    <row r="29" ht="13.5">
      <c r="A29" s="19"/>
    </row>
    <row r="30" ht="13.5">
      <c r="A30" s="19"/>
    </row>
    <row r="31" ht="13.5">
      <c r="A31" s="19"/>
    </row>
    <row r="32" ht="13.5">
      <c r="A32" s="19"/>
    </row>
    <row r="33" ht="13.5">
      <c r="A33" s="19"/>
    </row>
    <row r="34" ht="13.5">
      <c r="A34" s="19"/>
    </row>
    <row r="35" ht="13.5">
      <c r="A35" s="19"/>
    </row>
    <row r="36" ht="13.5">
      <c r="A36" s="19"/>
    </row>
    <row r="37" ht="13.5">
      <c r="A37" s="19"/>
    </row>
    <row r="38" ht="13.5">
      <c r="A38" s="19"/>
    </row>
    <row r="39" ht="13.5">
      <c r="A39" s="19"/>
    </row>
    <row r="40" ht="13.5">
      <c r="A40" s="19"/>
    </row>
    <row r="41" ht="13.5">
      <c r="A41" s="19"/>
    </row>
    <row r="42" ht="13.5">
      <c r="A42" s="19"/>
    </row>
    <row r="43" ht="13.5">
      <c r="A43" s="19"/>
    </row>
    <row r="44" ht="13.5">
      <c r="A44" s="19"/>
    </row>
    <row r="45" ht="13.5">
      <c r="A45" s="19"/>
    </row>
    <row r="46" ht="13.5">
      <c r="A46" s="19"/>
    </row>
    <row r="47" ht="13.5">
      <c r="A47" s="19"/>
    </row>
    <row r="48" ht="13.5">
      <c r="A48" s="19"/>
    </row>
    <row r="49" ht="13.5">
      <c r="A49" s="19"/>
    </row>
    <row r="50" ht="13.5">
      <c r="A50" s="19"/>
    </row>
    <row r="51" ht="13.5">
      <c r="A51" s="19"/>
    </row>
    <row r="52" ht="13.5">
      <c r="A52" s="19"/>
    </row>
    <row r="53" ht="13.5">
      <c r="A53" s="19"/>
    </row>
    <row r="54" ht="13.5">
      <c r="A54" s="19"/>
    </row>
    <row r="55" ht="13.5">
      <c r="A55" s="19"/>
    </row>
    <row r="56" ht="13.5">
      <c r="A56" s="19"/>
    </row>
    <row r="57" ht="13.5">
      <c r="A57" s="19"/>
    </row>
    <row r="58" ht="13.5">
      <c r="A58" s="19"/>
    </row>
    <row r="59" ht="13.5">
      <c r="A59" s="19"/>
    </row>
    <row r="60" ht="13.5">
      <c r="A60" s="19"/>
    </row>
    <row r="61" ht="13.5">
      <c r="A61" s="19"/>
    </row>
    <row r="62" ht="13.5">
      <c r="A62" s="19"/>
    </row>
    <row r="63" ht="13.5">
      <c r="A63" s="19"/>
    </row>
    <row r="64" ht="13.5">
      <c r="A64" s="19"/>
    </row>
    <row r="65" ht="13.5">
      <c r="A65" s="19"/>
    </row>
    <row r="66" ht="13.5">
      <c r="A66" s="19"/>
    </row>
    <row r="67" ht="13.5">
      <c r="A67" s="19"/>
    </row>
    <row r="68" ht="13.5">
      <c r="A68" s="19"/>
    </row>
    <row r="69" ht="13.5">
      <c r="A69" s="19"/>
    </row>
    <row r="70" ht="13.5">
      <c r="A70" s="19"/>
    </row>
    <row r="71" ht="13.5">
      <c r="A71" s="19"/>
    </row>
    <row r="72" ht="13.5">
      <c r="A72" s="19"/>
    </row>
    <row r="73" ht="13.5">
      <c r="A73" s="19"/>
    </row>
    <row r="74" ht="13.5">
      <c r="A74" s="19"/>
    </row>
    <row r="75" ht="13.5">
      <c r="A75" s="19"/>
    </row>
    <row r="76" ht="13.5">
      <c r="A76" s="19"/>
    </row>
    <row r="77" ht="13.5">
      <c r="A77" s="19"/>
    </row>
    <row r="78" ht="13.5">
      <c r="A78" s="19"/>
    </row>
    <row r="79" ht="13.5">
      <c r="A79" s="19"/>
    </row>
    <row r="80" ht="13.5">
      <c r="A80" s="19"/>
    </row>
    <row r="81" ht="13.5">
      <c r="A81" s="19"/>
    </row>
    <row r="82" ht="13.5">
      <c r="A82" s="19"/>
    </row>
    <row r="83" ht="13.5">
      <c r="A83" s="19"/>
    </row>
    <row r="84" ht="13.5">
      <c r="A84" s="19"/>
    </row>
    <row r="85" ht="13.5">
      <c r="A85" s="19"/>
    </row>
    <row r="86" ht="13.5">
      <c r="A86" s="19"/>
    </row>
    <row r="87" ht="13.5">
      <c r="A87" s="19"/>
    </row>
    <row r="88" ht="13.5">
      <c r="A88" s="19"/>
    </row>
    <row r="89" ht="13.5">
      <c r="A89" s="19"/>
    </row>
    <row r="90" ht="13.5">
      <c r="A90" s="19"/>
    </row>
    <row r="91" ht="13.5">
      <c r="A91" s="19"/>
    </row>
    <row r="92" ht="13.5">
      <c r="A92" s="19"/>
    </row>
    <row r="93" ht="13.5">
      <c r="A93" s="19"/>
    </row>
    <row r="94" ht="13.5">
      <c r="A94" s="19"/>
    </row>
    <row r="95" ht="13.5">
      <c r="A95" s="19"/>
    </row>
  </sheetData>
  <sheetProtection/>
  <printOptions horizontalCentered="1"/>
  <pageMargins left="0.75" right="0.75" top="0.98" bottom="0.98" header="0.51" footer="0.5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2018-04-11T10:24:16Z</cp:lastPrinted>
  <dcterms:created xsi:type="dcterms:W3CDTF">2006-09-13T11:21:51Z</dcterms:created>
  <dcterms:modified xsi:type="dcterms:W3CDTF">2023-04-03T10:15:48Z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AC278AB9A583477EA18EA298D08C7B4D</vt:lpwstr>
  </property>
</Properties>
</file>